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rio\Desktop\CONV,AVISO\DATOS ABIERTOS\Comité de Carnaval\"/>
    </mc:Choice>
  </mc:AlternateContent>
  <bookViews>
    <workbookView xWindow="-120" yWindow="-120" windowWidth="29040" windowHeight="15840"/>
  </bookViews>
  <sheets>
    <sheet name="Ingresos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4" l="1"/>
  <c r="C92" i="4" s="1"/>
  <c r="C39" i="4"/>
  <c r="C34" i="4"/>
  <c r="C29" i="4"/>
  <c r="C24" i="4"/>
  <c r="C16" i="4"/>
  <c r="C12" i="4"/>
  <c r="C95" i="4" s="1"/>
</calcChain>
</file>

<file path=xl/sharedStrings.xml><?xml version="1.0" encoding="utf-8"?>
<sst xmlns="http://schemas.openxmlformats.org/spreadsheetml/2006/main" count="152" uniqueCount="77">
  <si>
    <t>Nombre</t>
  </si>
  <si>
    <t>Monto ($)</t>
  </si>
  <si>
    <t>Monto de votos ($)</t>
  </si>
  <si>
    <t>TOTAL</t>
  </si>
  <si>
    <t>DIRECCION DE CONTABILIDAD GUBERNAMENTAL</t>
  </si>
  <si>
    <t>MUNICIPIO DE VERACRUZ, VERACRUZ</t>
  </si>
  <si>
    <t>Tipo de carro alegórico</t>
  </si>
  <si>
    <t>Tipo de patrocinio</t>
  </si>
  <si>
    <t>EFECTIVO</t>
  </si>
  <si>
    <t>tipo de permiso</t>
  </si>
  <si>
    <t>Monto Recaudado ($)</t>
  </si>
  <si>
    <t>MUNICIPIO DE VERACRUZ, VER.</t>
  </si>
  <si>
    <t>TOTAL DE INGRESOS</t>
  </si>
  <si>
    <t>BANCO MERCANTIL DEL NORTE S.A.(CTA.CARNAVAL)</t>
  </si>
  <si>
    <t>Tipo</t>
  </si>
  <si>
    <t>INSCRIPCIÓN CARRO ALEGORICO</t>
  </si>
  <si>
    <t>TRASPASO DE LA CTA.9045 A LA CTA.3663 BANORTE, APORTACION MUNICIPAL</t>
  </si>
  <si>
    <t>COMERCIALIZADORA DE PRODUCTOS CERVECEROS</t>
  </si>
  <si>
    <t>PROPIMEX S DE RL DE CV</t>
  </si>
  <si>
    <t>ANUNCIOS COMERCIALES Y ACTIVIDADES PUBLICITARIAS</t>
  </si>
  <si>
    <t>COMERCIO EN VIA PUBLICA</t>
  </si>
  <si>
    <t>PROPIMEX S. DE RL DE CV</t>
  </si>
  <si>
    <t>OCUPACIÓN TEMPORAL  DE LA VÍA PÚBLICA ($934,200.00)</t>
  </si>
  <si>
    <t>CARROS ALEGÓRICOS ($393,726.40)</t>
  </si>
  <si>
    <t>SALSOTECA SABROSURA</t>
  </si>
  <si>
    <t>CLUB DEL ESTILISTA VIP</t>
  </si>
  <si>
    <t>LO MÁS TOP DEL PUERTO</t>
  </si>
  <si>
    <t>PIRATAS DE VERACRUZ-RAIKER</t>
  </si>
  <si>
    <t>PATROCINIOS ($700,000.00)</t>
  </si>
  <si>
    <t>RENDIMIENTOS FINANCIEROS ($114,002.24)</t>
  </si>
  <si>
    <t>DONATIVOS (GRADAS HUACA)  ($164,700.00 )</t>
  </si>
  <si>
    <t>APORTACIONES MUNICIPALES ($ 86,697,848.89)</t>
  </si>
  <si>
    <t>TRASPASO DE LA CTA.9045 A LA CTA.3663 BANORTE, OP.02/00324, 50% ANT.CONTRAT.SERV.PRESENT. ARTISTAS P/ DIV.EV.CARNAV.VER.</t>
  </si>
  <si>
    <t>TRASPASO DE LA CTA.9045 A LA CTA.3663 BANORTE, REINT.OP 04/00040, ANT.50% PRESENT.ARTISTAS P/CARROS ALEGORICOS CARNAVAL VERACRUZ .</t>
  </si>
  <si>
    <t xml:space="preserve">TRASPASO DE LA CTA.9045 A LA CTA.3663 BANORTE, REINT.OP 04/00041, 50% ANT.SERV.DISEÑO Y FABRIC.CARROS ALEGORICOS CARNAVAL DE VERACRUZ </t>
  </si>
  <si>
    <t>TRASPASO DE LA CTA.9045 A LA CTA.3663 BANORTE, REINT.OP 04/00042, 50% ANT.PRESENT.REINA DEL CARNAVAL DE VERACRUZ 2025</t>
  </si>
  <si>
    <t>TRASPASO DE LA CTA.9045 A LA CTA.3663 BANORTE, APOYO A COMPARSAS CARNAVAL</t>
  </si>
  <si>
    <t>TRASPASO DE LA CTA.9045 A LA CTA.3663 BANORTE, REINT.OP 04/00215, RENTA DE HABITACIONES OP.SEGUR.CARNAVAL 2025</t>
  </si>
  <si>
    <t>TRASPASO DE LA CTA.9045 A LA CTA.3663 BANORTE, REINT.OP 04/00819, MANTTO.PLATAFORMAS CARROS ALEG.CARNAVAL.</t>
  </si>
  <si>
    <t>TRASPASO DE LA CTA.9045 A LA CTA.3663 BANORTE, REINT.OP 05/00246, PAGO 35%, PRESENT. ARTISTAS P/DIV. EVENT.CARNAVAL.</t>
  </si>
  <si>
    <t>TRASPASO DE LA CTA.9045 A LA CTA.3663 BANORTE, REINT.OP 05/00350, ANT.50% SERV.LOGIST.Y PRODUCC.P/DIV.EVENT.CARNAVAL.</t>
  </si>
  <si>
    <t>TRASPASO DE LA CTA.9045 A LA CTA.3663 BANORTE, REINT.OP 05/00353, 50% ANT.SERV.ARREND.PLANTAS DE LUZ P/EQ.CARROS ALEGOR.CARNAVAL</t>
  </si>
  <si>
    <t>TRASPASO DE LA CTA.9045 A LA CTA.3663 S/OFICIO DI/628/2025</t>
  </si>
  <si>
    <t>TRASPASO DE LA CTA.9045 A LA CTA.3663 BANORTE, REINT.OP 05/00580,  PRESENT.GRUP.MUSICAL P/ RUMBATA PRELUDIO CARNAVAL.</t>
  </si>
  <si>
    <t xml:space="preserve">TRASPASO DE LA CTA.9045 A LA CTA.3663 BANORTE, REINT.OP 05/00562,GRUP.BASTONERAS,COMPARSAS Y BATUCADAS RUMBATA PRELUDIO CARNAVAL. </t>
  </si>
  <si>
    <t>TRASPASO DE LA CTA.9045 A LA CTA.3663 BANORTE, REINT.OP 06/00003 CONT.BASTONERAS, COMPARSAS Y BATUCADAS  PRELUDIO CARNAVAL.</t>
  </si>
  <si>
    <t>TRASPASO DE LA CTA.9045 A LA CTA.3663 BANORTE, REINT.OP 06/00104,  FINIQ.15%, PRESENT.ARTISTAS P/DIV.EVENT.CARNAVAL.</t>
  </si>
  <si>
    <t>TRASPASO DE LA CTA.9045 A LA CTA.3663 BANORTE, REINT.OP 06/00089, PAGO DERECHOUSO, GOCE Y APROVECH. SUELO ZONA FEDERAL  JUN.-JUL.25 (CARNAVAL)</t>
  </si>
  <si>
    <t>TRASPASO DE LA CTA.9045 A LA CTA.3663 BANORTE, REINT.OP 06/00121, FINIQ.50% SERV.DISEÑO Y FABRIC.CARROS ALEGORICOS CARNAVAL.</t>
  </si>
  <si>
    <t>TRASPASO DE LA CTA.9045 A LA CTA.3663 BANORTE, REINT.OP 06/00349, FINIQ.50% PRESENT. ARTISTA C/REINA DE CARNAVAL 2025</t>
  </si>
  <si>
    <t>TRASPASO DE LA CTA.9045 A LA CTA.3663 BANORTE, REINT.OP 06/00486, FINIQ.50% SERV.LOGIST.Y PRODUCC.EVENT.GRAN PLAZA MALECON CARNAVAL.</t>
  </si>
  <si>
    <t>TRASPASO DE LA CTA.9045 A LA CTA.3663 BANORTE, REINT.OP 06/00440,ADQ.ROLLOS POLIETILENO NEGRO ALIBRE 600 P/PROT.EQ.Y CARROS ALEGOR.CARNAV.</t>
  </si>
  <si>
    <t>TRASPASO DE LA CTA.9045 A LA CTA.3663 BANORTE, REINT.OP 06/00566,  PULSERAS ACCESO P/CONCIERTOS CARNAVAL.</t>
  </si>
  <si>
    <t>TRASPASO DE LA CTA.9045 A LA CTA.3663 BANORTE, REINT.OP 06/00567, ADQ.SOUVENIRS P/CARNAVAL VER.</t>
  </si>
  <si>
    <t>TRASPASO DE LA CTA.9045 A LA CTA.3663 BANORTE, REINT.OP 06/00621, ANT. 50%, SERV.SEGURIDAD PRIV.P/ACCESOS CONCIERTOS MASIV.Y DESFILES  CARNAV.</t>
  </si>
  <si>
    <t>TRASPASO DE LA CTA.9045 A LA CTA.3663 BANORTE, REINT.OP 06/00655, RENTA SALA DE REUNION/BANQTS. CARNAVAL.</t>
  </si>
  <si>
    <t>TRASPASO DE LA CTA.9045 A LA CTA.3663 BANORTE, REINT.OP 06/00521,EMARCADO TABLOIDE COLOR ORO JASPEADO P/NOMBTO.OFIC.REY DEL CARNAVAL.</t>
  </si>
  <si>
    <t>TRASPASO DE LA CTA.9045 A LA CTA.3663 BANORTE, REINT.OP 06/00646,SERV.DIVS.WORLD TRADE CENTER, RENTA PISO EN SALONES TAJIN 1-4 CONCIERTOS MASIV.CARNAVAL.</t>
  </si>
  <si>
    <t xml:space="preserve">TRASPASO DE LA CTA.9045 A LA CTA.3663 BANORTE, REINT.OP 06/00647, SERV.DIVS.WORLD TRADE CENTER, RENTA PISO EN SALONES TAJIN 1-4 CONCIERTOS MASIV.CARNAVAL. </t>
  </si>
  <si>
    <t>TRASPASO DE LA CTA.9045 A LA CTA.3663 BANORTE, REINT.OP 07/00018, SERV.VIG.Y SEGUR.P/DIV.EV.CARNAV.25</t>
  </si>
  <si>
    <t>TRASPASO DE LA CTA.9045 A LA CTA.3663 BANORTE, REINT.OP 07/00125, FINIQ.50% ARREND.PLANTAS DE LUZ P/ EQ.CARROS ALEGORICOS CARNAV.25</t>
  </si>
  <si>
    <t>TRASPASO DE LA CTA.9045 A LA CTA.3663 BANORTE, REINT.OP 07/00124,ADENDUM MOD.CONTRATO NO. MVER-008-CARNAVAL2025-2025-PS-01 SERV.LOG.Y PRODUCCION.</t>
  </si>
  <si>
    <t>TRASPASO DE LA CTA.9045 A LA CTA.3663 BANORTE, S/OFICIO DI/816/2025</t>
  </si>
  <si>
    <t>TRASPASO DE LA CTA.9045 A LA CTA.3663 BANORTE, REINT.OP 07/00270, ARREND.ESTRUC.METALICAS, PALCO Y PUNTOS VTA. EN BLVD.CARNAVAL.</t>
  </si>
  <si>
    <t>TRASPASO DE LA CTA.9045 A LA CTA.3663 BANORTE, REINT.OP 07/00397, SHOW INFANTIL, BOTARGAS Y ZANQUEROS P/DESFILES CARNAVAL.</t>
  </si>
  <si>
    <t>TRASPASO DE LA CTA.9045 A LA CTA.3663 BANORTE, REINT.OP 07/00654, RENTA DE RADIOS Y MICROFONOS P/LOGISTICA Y DESRR.CONC.MASIVOS CARNAVAL.</t>
  </si>
  <si>
    <t>TRASPASO DE LA CTA.9045 A LA CTA.3663 BANORTE, REINT.OP 07/00655, COORD.LOG Y MOVILIZ.CARROS ALEG.Y CONTINGENTES DE LOS DESFILES CARNAVAL.</t>
  </si>
  <si>
    <t>TRASPASO DE LA CTA.9045 A LA CTA.3663 BANORTE, REINT.OP 07/00656, RENTA DE ESCENARIO, EQ.DE AUDIO E ILUMINACION P/QUEMA DEL MAL HUMOR Y ENTIERROJUAN CARNAVAL.</t>
  </si>
  <si>
    <t>TRASPASO DE LA CTA.9045 A LA CTA.3663 BANORTE, REINT.OP 07/00657,ARREND.CAMIONETA SUBURBAN P/TRASLADOS  ARTISTAS DE CARROS ALEGOR.CARNAVAL.</t>
  </si>
  <si>
    <t>TRASPASO DE LA CTA.9045 A LA CTA.3663 BANORTE, REINT.OP 07/00697, FINIQ.50% SERV.SEG.PRIV. P/ACCESO CONCIERTOS MASIV.CARNAVAL.</t>
  </si>
  <si>
    <t>TRASPASO DE LA CTA.9045 A LA CTA.3663 BANORTE, REINT.OP 08/00082, SERV.MANTTO.3 PLATAFORMAS MOTORIZADAS CARNAVAL.</t>
  </si>
  <si>
    <t>TRASPASO DE LA CTA.9045 A LA CTA.3663 BANORTE, REINT.OP 08/00771</t>
  </si>
  <si>
    <t>TRASPASO DE LA CTA.9045 A LA CTA.3663 BANORTE, REINT.OP 09/00110, ENMARCADOS P/REYES INFANTILES.</t>
  </si>
  <si>
    <t>TRASPASO DE LA CTA.9045 A LA CTA.3663 BANORTE, REINT.OP 09/00146, IMPR.RECONOCIMENTOS P/NOMBRAMIENTOS OFICIALES REYES INFANTILES.</t>
  </si>
  <si>
    <t>TRASPASO DE LA CTA.9045 A LA CTA.3663 BANORTE, REINT.OP 09/00208, SERV.LOGIST.MOV. Y DISTRIB.INSUMOS P/CARNAVAL.</t>
  </si>
  <si>
    <t>TRASPASO DE LA CTA.9045 A LA CTA.3663 BANORTE, REINT.OP 09/00612, APORT.SOCIEDAD DE AUTORES Y COMPOSITORES CARNAVAL.</t>
  </si>
  <si>
    <t>INGRESOS  DE CARNAVAL 2025 (INNOVACION)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</si>
</sst>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37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8"/>
      <color theme="3"/>
      <name val="Arial"/>
      <family val="2"/>
      <scheme val="major"/>
    </font>
    <font>
      <sz val="11"/>
      <color rgb="FF9C6500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rgb="FFB7B7B7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9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4" fillId="0" borderId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10" borderId="16" applyNumberFormat="0" applyAlignment="0" applyProtection="0"/>
    <xf numFmtId="0" fontId="27" fillId="11" borderId="17" applyNumberFormat="0" applyAlignment="0" applyProtection="0"/>
    <xf numFmtId="0" fontId="28" fillId="11" borderId="16" applyNumberFormat="0" applyAlignment="0" applyProtection="0"/>
    <xf numFmtId="0" fontId="29" fillId="0" borderId="18" applyNumberFormat="0" applyFill="0" applyAlignment="0" applyProtection="0"/>
    <xf numFmtId="0" fontId="30" fillId="12" borderId="1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9" borderId="0" applyNumberFormat="0" applyBorder="0" applyAlignment="0" applyProtection="0"/>
    <xf numFmtId="0" fontId="35" fillId="0" borderId="0" applyNumberFormat="0" applyFill="0" applyBorder="0" applyAlignment="0" applyProtection="0"/>
    <xf numFmtId="0" fontId="2" fillId="13" borderId="20" applyNumberFormat="0" applyFont="0" applyAlignment="0" applyProtection="0"/>
    <xf numFmtId="0" fontId="34" fillId="17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43" fontId="13" fillId="0" borderId="5" xfId="7" applyFont="1" applyBorder="1"/>
    <xf numFmtId="0" fontId="10" fillId="0" borderId="0" xfId="10" applyFont="1"/>
    <xf numFmtId="0" fontId="10" fillId="0" borderId="0" xfId="10" applyFont="1" applyAlignment="1">
      <alignment horizontal="center" vertical="center"/>
    </xf>
    <xf numFmtId="0" fontId="7" fillId="0" borderId="0" xfId="10"/>
    <xf numFmtId="0" fontId="7" fillId="0" borderId="5" xfId="10" applyBorder="1"/>
    <xf numFmtId="0" fontId="13" fillId="0" borderId="4" xfId="10" applyFont="1" applyBorder="1"/>
    <xf numFmtId="43" fontId="10" fillId="0" borderId="0" xfId="7" applyFont="1"/>
    <xf numFmtId="0" fontId="14" fillId="6" borderId="4" xfId="10" applyFont="1" applyFill="1" applyBorder="1"/>
    <xf numFmtId="0" fontId="14" fillId="6" borderId="6" xfId="10" applyFont="1" applyFill="1" applyBorder="1"/>
    <xf numFmtId="0" fontId="13" fillId="0" borderId="8" xfId="81" applyFont="1" applyBorder="1" applyAlignment="1">
      <alignment horizontal="left" indent="1"/>
    </xf>
    <xf numFmtId="0" fontId="13" fillId="0" borderId="5" xfId="81" applyFont="1" applyBorder="1"/>
    <xf numFmtId="164" fontId="13" fillId="0" borderId="5" xfId="81" applyNumberFormat="1" applyFont="1" applyBorder="1"/>
    <xf numFmtId="0" fontId="18" fillId="0" borderId="5" xfId="82" applyFont="1" applyBorder="1"/>
    <xf numFmtId="0" fontId="14" fillId="0" borderId="5" xfId="10" applyFont="1" applyBorder="1" applyAlignment="1">
      <alignment horizontal="right"/>
    </xf>
    <xf numFmtId="44" fontId="14" fillId="0" borderId="5" xfId="22" applyFont="1" applyBorder="1"/>
    <xf numFmtId="0" fontId="13" fillId="0" borderId="5" xfId="81" applyFont="1" applyBorder="1" applyAlignment="1">
      <alignment horizontal="left" indent="1"/>
    </xf>
    <xf numFmtId="0" fontId="7" fillId="0" borderId="0" xfId="10" applyAlignment="1">
      <alignment wrapText="1"/>
    </xf>
    <xf numFmtId="0" fontId="14" fillId="0" borderId="0" xfId="10" applyFont="1" applyAlignment="1">
      <alignment horizontal="right"/>
    </xf>
    <xf numFmtId="164" fontId="14" fillId="0" borderId="0" xfId="81" applyNumberFormat="1" applyFont="1"/>
    <xf numFmtId="0" fontId="14" fillId="2" borderId="12" xfId="10" applyFont="1" applyFill="1" applyBorder="1"/>
    <xf numFmtId="0" fontId="14" fillId="2" borderId="7" xfId="10" applyFont="1" applyFill="1" applyBorder="1"/>
    <xf numFmtId="0" fontId="13" fillId="0" borderId="5" xfId="82" applyFont="1" applyBorder="1"/>
    <xf numFmtId="44" fontId="13" fillId="0" borderId="4" xfId="22" applyFont="1" applyBorder="1"/>
    <xf numFmtId="0" fontId="14" fillId="2" borderId="6" xfId="10" applyFont="1" applyFill="1" applyBorder="1"/>
    <xf numFmtId="0" fontId="14" fillId="2" borderId="4" xfId="10" applyFont="1" applyFill="1" applyBorder="1"/>
    <xf numFmtId="0" fontId="14" fillId="0" borderId="1" xfId="10" applyFont="1" applyBorder="1" applyAlignment="1">
      <alignment horizontal="right"/>
    </xf>
    <xf numFmtId="44" fontId="14" fillId="0" borderId="4" xfId="22" applyFont="1" applyBorder="1"/>
    <xf numFmtId="0" fontId="13" fillId="0" borderId="1" xfId="10" applyFont="1" applyBorder="1"/>
    <xf numFmtId="0" fontId="14" fillId="0" borderId="2" xfId="10" applyFont="1" applyBorder="1" applyAlignment="1">
      <alignment horizontal="right"/>
    </xf>
    <xf numFmtId="44" fontId="14" fillId="0" borderId="3" xfId="22" applyFont="1" applyBorder="1"/>
    <xf numFmtId="0" fontId="17" fillId="0" borderId="0" xfId="10" applyFont="1"/>
    <xf numFmtId="0" fontId="8" fillId="0" borderId="4" xfId="10" applyFont="1" applyBorder="1" applyAlignment="1">
      <alignment vertical="top" wrapText="1"/>
    </xf>
    <xf numFmtId="0" fontId="13" fillId="0" borderId="4" xfId="10" applyFont="1" applyBorder="1" applyAlignment="1">
      <alignment vertical="top" wrapText="1"/>
    </xf>
    <xf numFmtId="44" fontId="10" fillId="0" borderId="0" xfId="10" applyNumberFormat="1" applyFont="1"/>
    <xf numFmtId="0" fontId="11" fillId="0" borderId="0" xfId="10" applyFont="1" applyAlignment="1">
      <alignment horizontal="right"/>
    </xf>
    <xf numFmtId="44" fontId="20" fillId="0" borderId="4" xfId="22" applyFont="1" applyBorder="1"/>
    <xf numFmtId="0" fontId="19" fillId="3" borderId="9" xfId="81" applyFont="1" applyFill="1" applyBorder="1" applyAlignment="1">
      <alignment horizontal="left"/>
    </xf>
    <xf numFmtId="0" fontId="19" fillId="3" borderId="10" xfId="81" applyFont="1" applyFill="1" applyBorder="1" applyAlignment="1">
      <alignment horizontal="left"/>
    </xf>
    <xf numFmtId="0" fontId="19" fillId="3" borderId="11" xfId="81" applyFont="1" applyFill="1" applyBorder="1" applyAlignment="1">
      <alignment horizontal="left"/>
    </xf>
    <xf numFmtId="0" fontId="11" fillId="0" borderId="0" xfId="10" applyFont="1" applyAlignment="1">
      <alignment horizontal="center" vertical="center"/>
    </xf>
    <xf numFmtId="0" fontId="15" fillId="4" borderId="1" xfId="10" applyFont="1" applyFill="1" applyBorder="1"/>
    <xf numFmtId="0" fontId="16" fillId="5" borderId="2" xfId="10" applyFont="1" applyFill="1" applyBorder="1"/>
    <xf numFmtId="0" fontId="16" fillId="5" borderId="3" xfId="10" applyFont="1" applyFill="1" applyBorder="1"/>
  </cellXfs>
  <cellStyles count="83">
    <cellStyle name="20% - Énfasis1" xfId="42" builtinId="30" customBuiltin="1"/>
    <cellStyle name="20% - Énfasis2" xfId="45" builtinId="34" customBuiltin="1"/>
    <cellStyle name="20% - Énfasis3" xfId="48" builtinId="38" customBuiltin="1"/>
    <cellStyle name="20% - Énfasis4" xfId="51" builtinId="42" customBuiltin="1"/>
    <cellStyle name="20% - Énfasis5" xfId="54" builtinId="46" customBuiltin="1"/>
    <cellStyle name="20% - Énfasis6" xfId="57" builtinId="50" customBuiltin="1"/>
    <cellStyle name="40% - Énfasis1" xfId="43" builtinId="31" customBuiltin="1"/>
    <cellStyle name="40% - Énfasis2" xfId="46" builtinId="35" customBuiltin="1"/>
    <cellStyle name="40% - Énfasis3" xfId="49" builtinId="39" customBuiltin="1"/>
    <cellStyle name="40% - Énfasis4" xfId="52" builtinId="43" customBuiltin="1"/>
    <cellStyle name="40% - Énfasis5" xfId="55" builtinId="47" customBuiltin="1"/>
    <cellStyle name="40% - Énfasis6" xfId="58" builtinId="51" customBuiltin="1"/>
    <cellStyle name="60% - Énfasis1 2" xfId="74"/>
    <cellStyle name="60% - Énfasis2 2" xfId="75"/>
    <cellStyle name="60% - Énfasis3 2" xfId="76"/>
    <cellStyle name="60% - Énfasis4 2" xfId="77"/>
    <cellStyle name="60% - Énfasis5 2" xfId="78"/>
    <cellStyle name="60% - Énfasis6 2" xfId="79"/>
    <cellStyle name="Bueno" xfId="31" builtinId="26" customBuiltin="1"/>
    <cellStyle name="Cálculo" xfId="35" builtinId="22" customBuiltin="1"/>
    <cellStyle name="Celda de comprobación" xfId="37" builtinId="23" customBuiltin="1"/>
    <cellStyle name="Celda vinculada" xfId="36" builtinId="24" customBuiltin="1"/>
    <cellStyle name="Encabezado 1" xfId="27" builtinId="16" customBuiltin="1"/>
    <cellStyle name="Encabezado 4" xfId="30" builtinId="19" customBuiltin="1"/>
    <cellStyle name="Énfasis1" xfId="41" builtinId="29" customBuiltin="1"/>
    <cellStyle name="Énfasis2" xfId="44" builtinId="33" customBuiltin="1"/>
    <cellStyle name="Énfasis3" xfId="47" builtinId="37" customBuiltin="1"/>
    <cellStyle name="Énfasis4" xfId="50" builtinId="41" customBuiltin="1"/>
    <cellStyle name="Énfasis5" xfId="53" builtinId="45" customBuiltin="1"/>
    <cellStyle name="Énfasis6" xfId="56" builtinId="49" customBuiltin="1"/>
    <cellStyle name="Entrada" xfId="33" builtinId="20" customBuiltin="1"/>
    <cellStyle name="Incorrecto" xfId="32" builtinId="27" customBuiltin="1"/>
    <cellStyle name="Millares 2" xfId="1"/>
    <cellStyle name="Millares 2 2" xfId="7"/>
    <cellStyle name="Millares 2 2 2" xfId="23"/>
    <cellStyle name="Millares 2 2 3" xfId="67"/>
    <cellStyle name="Millares 2 3" xfId="18"/>
    <cellStyle name="Millares 2 4" xfId="62"/>
    <cellStyle name="Millares 3" xfId="3"/>
    <cellStyle name="Millares 3 2" xfId="9"/>
    <cellStyle name="Millares 3 2 2" xfId="25"/>
    <cellStyle name="Millares 3 2 3" xfId="69"/>
    <cellStyle name="Millares 3 3" xfId="20"/>
    <cellStyle name="Millares 3 4" xfId="64"/>
    <cellStyle name="Millares 4" xfId="5"/>
    <cellStyle name="Millares 4 2" xfId="21"/>
    <cellStyle name="Millares 4 3" xfId="65"/>
    <cellStyle name="Millares 5" xfId="12"/>
    <cellStyle name="Millares 5 2" xfId="16"/>
    <cellStyle name="Millares 5 3" xfId="60"/>
    <cellStyle name="Millares 6" xfId="26"/>
    <cellStyle name="Millares 7" xfId="70"/>
    <cellStyle name="Moneda 2" xfId="6"/>
    <cellStyle name="Moneda 2 2" xfId="22"/>
    <cellStyle name="Moneda 2 3" xfId="66"/>
    <cellStyle name="Moneda 3" xfId="13"/>
    <cellStyle name="Moneda 3 2" xfId="17"/>
    <cellStyle name="Moneda 3 3" xfId="61"/>
    <cellStyle name="Neutral 2" xfId="71"/>
    <cellStyle name="Normal" xfId="0" builtinId="0"/>
    <cellStyle name="Normal 2" xfId="2"/>
    <cellStyle name="Normal 2 2" xfId="8"/>
    <cellStyle name="Normal 2 2 2" xfId="24"/>
    <cellStyle name="Normal 2 2 3" xfId="68"/>
    <cellStyle name="Normal 2 2 4" xfId="82"/>
    <cellStyle name="Normal 2 3" xfId="19"/>
    <cellStyle name="Normal 2 4" xfId="63"/>
    <cellStyle name="Normal 2 5" xfId="81"/>
    <cellStyle name="Normal 3" xfId="4"/>
    <cellStyle name="Normal 4" xfId="10"/>
    <cellStyle name="Normal 5" xfId="11"/>
    <cellStyle name="Normal 5 2" xfId="15"/>
    <cellStyle name="Normal 6" xfId="14"/>
    <cellStyle name="Normal 7" xfId="59"/>
    <cellStyle name="Normal 8" xfId="80"/>
    <cellStyle name="Notas 2" xfId="73"/>
    <cellStyle name="Salida" xfId="34" builtinId="21" customBuiltin="1"/>
    <cellStyle name="Texto de advertencia" xfId="38" builtinId="11" customBuiltin="1"/>
    <cellStyle name="Texto explicativo" xfId="39" builtinId="53" customBuiltin="1"/>
    <cellStyle name="Título 2" xfId="28" builtinId="17" customBuiltin="1"/>
    <cellStyle name="Título 3" xfId="29" builtinId="18" customBuiltin="1"/>
    <cellStyle name="Título 4" xfId="72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38100</xdr:rowOff>
    </xdr:from>
    <xdr:to>
      <xdr:col>0</xdr:col>
      <xdr:colOff>2060974</xdr:colOff>
      <xdr:row>5</xdr:row>
      <xdr:rowOff>82376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8F4524-1F7B-40BF-9119-31239B995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238125"/>
          <a:ext cx="1670449" cy="92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95"/>
  <sheetViews>
    <sheetView tabSelected="1" zoomScale="85" zoomScaleNormal="85" workbookViewId="0">
      <pane ySplit="6" topLeftCell="A7" activePane="bottomLeft" state="frozen"/>
      <selection pane="bottomLeft" activeCell="D99" sqref="D99"/>
    </sheetView>
  </sheetViews>
  <sheetFormatPr baseColWidth="10" defaultColWidth="14.42578125" defaultRowHeight="15.75" customHeight="1" x14ac:dyDescent="0.2"/>
  <cols>
    <col min="1" max="1" width="82.28515625" style="2" customWidth="1"/>
    <col min="2" max="2" width="72.85546875" style="2" customWidth="1"/>
    <col min="3" max="3" width="24.28515625" style="2" customWidth="1"/>
    <col min="4" max="4" width="18.7109375" style="2" bestFit="1" customWidth="1"/>
    <col min="5" max="5" width="20" style="2" bestFit="1" customWidth="1"/>
    <col min="6" max="6" width="17.42578125" style="2" bestFit="1" customWidth="1"/>
    <col min="7" max="16384" width="14.42578125" style="2"/>
  </cols>
  <sheetData>
    <row r="1" spans="1:4" ht="15.75" customHeight="1" x14ac:dyDescent="0.2">
      <c r="B1" s="3"/>
    </row>
    <row r="2" spans="1:4" ht="21.75" customHeight="1" x14ac:dyDescent="0.2">
      <c r="A2" s="40" t="s">
        <v>5</v>
      </c>
      <c r="B2" s="40"/>
      <c r="C2" s="40"/>
    </row>
    <row r="3" spans="1:4" ht="15.75" customHeight="1" x14ac:dyDescent="0.2">
      <c r="A3" s="40" t="s">
        <v>4</v>
      </c>
      <c r="B3" s="40"/>
      <c r="C3" s="40"/>
    </row>
    <row r="4" spans="1:4" ht="15.75" customHeight="1" x14ac:dyDescent="0.2">
      <c r="A4" s="40" t="s">
        <v>76</v>
      </c>
      <c r="B4" s="40"/>
      <c r="C4" s="40"/>
    </row>
    <row r="5" spans="1:4" ht="15.75" customHeight="1" x14ac:dyDescent="0.2">
      <c r="B5" s="3"/>
    </row>
    <row r="8" spans="1:4" x14ac:dyDescent="0.25">
      <c r="A8" s="41" t="s">
        <v>22</v>
      </c>
      <c r="B8" s="42"/>
      <c r="C8" s="43"/>
      <c r="D8" s="7"/>
    </row>
    <row r="9" spans="1:4" ht="15.75" customHeight="1" x14ac:dyDescent="0.2">
      <c r="A9" s="37" t="s">
        <v>20</v>
      </c>
      <c r="B9" s="38"/>
      <c r="C9" s="39"/>
    </row>
    <row r="10" spans="1:4" ht="15.75" customHeight="1" x14ac:dyDescent="0.2">
      <c r="A10" s="8" t="s">
        <v>0</v>
      </c>
      <c r="B10" s="8" t="s">
        <v>10</v>
      </c>
      <c r="C10" s="9" t="s">
        <v>1</v>
      </c>
    </row>
    <row r="11" spans="1:4" ht="15.75" customHeight="1" x14ac:dyDescent="0.2">
      <c r="A11" s="10" t="s">
        <v>18</v>
      </c>
      <c r="B11" s="11"/>
      <c r="C11" s="12">
        <v>543870</v>
      </c>
    </row>
    <row r="12" spans="1:4" ht="15.75" customHeight="1" x14ac:dyDescent="0.2">
      <c r="A12" s="13"/>
      <c r="B12" s="14" t="s">
        <v>3</v>
      </c>
      <c r="C12" s="15">
        <f>SUBTOTAL(9,C11:C11)</f>
        <v>543870</v>
      </c>
    </row>
    <row r="13" spans="1:4" ht="15.75" customHeight="1" x14ac:dyDescent="0.2">
      <c r="A13" s="37" t="s">
        <v>19</v>
      </c>
      <c r="B13" s="38"/>
      <c r="C13" s="39"/>
    </row>
    <row r="14" spans="1:4" ht="15.75" customHeight="1" x14ac:dyDescent="0.2">
      <c r="A14" s="8" t="s">
        <v>0</v>
      </c>
      <c r="B14" s="8" t="s">
        <v>10</v>
      </c>
      <c r="C14" s="9" t="s">
        <v>1</v>
      </c>
    </row>
    <row r="15" spans="1:4" ht="15.75" customHeight="1" x14ac:dyDescent="0.2">
      <c r="A15" s="16" t="s">
        <v>21</v>
      </c>
      <c r="B15" s="11"/>
      <c r="C15" s="1">
        <v>390330</v>
      </c>
    </row>
    <row r="16" spans="1:4" ht="15.75" customHeight="1" x14ac:dyDescent="0.2">
      <c r="A16" s="13"/>
      <c r="B16" s="14" t="s">
        <v>3</v>
      </c>
      <c r="C16" s="15">
        <f>SUBTOTAL(9,C15:C15)</f>
        <v>390330</v>
      </c>
    </row>
    <row r="17" spans="1:3" ht="15.75" customHeight="1" x14ac:dyDescent="0.2">
      <c r="A17" s="17"/>
      <c r="B17" s="18"/>
      <c r="C17" s="19"/>
    </row>
    <row r="18" spans="1:3" ht="15.75" customHeight="1" x14ac:dyDescent="0.25">
      <c r="A18" s="41" t="s">
        <v>23</v>
      </c>
      <c r="B18" s="42"/>
      <c r="C18" s="43"/>
    </row>
    <row r="19" spans="1:3" ht="15.75" customHeight="1" x14ac:dyDescent="0.2">
      <c r="A19" s="20" t="s">
        <v>0</v>
      </c>
      <c r="B19" s="21" t="s">
        <v>6</v>
      </c>
      <c r="C19" s="21" t="s">
        <v>2</v>
      </c>
    </row>
    <row r="20" spans="1:3" ht="15.75" customHeight="1" x14ac:dyDescent="0.2">
      <c r="A20" s="5" t="s">
        <v>24</v>
      </c>
      <c r="B20" s="22" t="s">
        <v>15</v>
      </c>
      <c r="C20" s="23">
        <v>131242.4</v>
      </c>
    </row>
    <row r="21" spans="1:3" ht="15.75" customHeight="1" x14ac:dyDescent="0.2">
      <c r="A21" s="5" t="s">
        <v>25</v>
      </c>
      <c r="B21" s="22" t="s">
        <v>15</v>
      </c>
      <c r="C21" s="23">
        <v>65621</v>
      </c>
    </row>
    <row r="22" spans="1:3" ht="15.75" customHeight="1" x14ac:dyDescent="0.2">
      <c r="A22" s="5" t="s">
        <v>26</v>
      </c>
      <c r="B22" s="22" t="s">
        <v>15</v>
      </c>
      <c r="C22" s="23">
        <v>65621</v>
      </c>
    </row>
    <row r="23" spans="1:3" ht="15.75" customHeight="1" x14ac:dyDescent="0.2">
      <c r="A23" s="5" t="s">
        <v>27</v>
      </c>
      <c r="B23" s="22" t="s">
        <v>15</v>
      </c>
      <c r="C23" s="23">
        <v>131242</v>
      </c>
    </row>
    <row r="24" spans="1:3" ht="15.75" customHeight="1" x14ac:dyDescent="0.2">
      <c r="A24" s="13"/>
      <c r="B24" s="14" t="s">
        <v>3</v>
      </c>
      <c r="C24" s="15">
        <f>SUBTOTAL(9,C20:C23)</f>
        <v>393726.4</v>
      </c>
    </row>
    <row r="26" spans="1:3" ht="15.75" customHeight="1" x14ac:dyDescent="0.25">
      <c r="A26" s="41" t="s">
        <v>28</v>
      </c>
      <c r="B26" s="42"/>
      <c r="C26" s="43"/>
    </row>
    <row r="27" spans="1:3" ht="15.75" customHeight="1" x14ac:dyDescent="0.2">
      <c r="A27" s="24" t="s">
        <v>0</v>
      </c>
      <c r="B27" s="25" t="s">
        <v>14</v>
      </c>
      <c r="C27" s="25" t="s">
        <v>1</v>
      </c>
    </row>
    <row r="28" spans="1:3" ht="15.75" customHeight="1" x14ac:dyDescent="0.2">
      <c r="A28" s="6" t="s">
        <v>17</v>
      </c>
      <c r="B28" s="6" t="s">
        <v>8</v>
      </c>
      <c r="C28" s="23">
        <v>700000</v>
      </c>
    </row>
    <row r="29" spans="1:3" ht="15.75" customHeight="1" x14ac:dyDescent="0.2">
      <c r="A29" s="6"/>
      <c r="B29" s="26" t="s">
        <v>3</v>
      </c>
      <c r="C29" s="27">
        <f>SUBTOTAL(9,C28:C28)</f>
        <v>700000</v>
      </c>
    </row>
    <row r="30" spans="1:3" ht="15.75" customHeight="1" x14ac:dyDescent="0.2">
      <c r="A30" s="4"/>
      <c r="B30" s="4"/>
      <c r="C30" s="4"/>
    </row>
    <row r="31" spans="1:3" ht="15.75" customHeight="1" x14ac:dyDescent="0.25">
      <c r="A31" s="41" t="s">
        <v>29</v>
      </c>
      <c r="B31" s="42"/>
      <c r="C31" s="43"/>
    </row>
    <row r="32" spans="1:3" ht="15.75" customHeight="1" x14ac:dyDescent="0.2">
      <c r="A32" s="24" t="s">
        <v>0</v>
      </c>
      <c r="B32" s="25" t="s">
        <v>14</v>
      </c>
      <c r="C32" s="25" t="s">
        <v>1</v>
      </c>
    </row>
    <row r="33" spans="1:3" ht="15.75" customHeight="1" x14ac:dyDescent="0.2">
      <c r="A33" s="6" t="s">
        <v>13</v>
      </c>
      <c r="B33" s="6" t="s">
        <v>8</v>
      </c>
      <c r="C33" s="23">
        <v>114002.24000000001</v>
      </c>
    </row>
    <row r="34" spans="1:3" ht="15.75" customHeight="1" x14ac:dyDescent="0.2">
      <c r="A34" s="6"/>
      <c r="B34" s="26" t="s">
        <v>3</v>
      </c>
      <c r="C34" s="27">
        <f>SUBTOTAL(9,C33:C33)</f>
        <v>114002.24000000001</v>
      </c>
    </row>
    <row r="35" spans="1:3" ht="15.75" customHeight="1" x14ac:dyDescent="0.2">
      <c r="A35" s="28"/>
      <c r="B35" s="29"/>
      <c r="C35" s="30"/>
    </row>
    <row r="36" spans="1:3" ht="15.75" customHeight="1" x14ac:dyDescent="0.25">
      <c r="A36" s="41" t="s">
        <v>30</v>
      </c>
      <c r="B36" s="42"/>
      <c r="C36" s="43"/>
    </row>
    <row r="37" spans="1:3" ht="15.75" customHeight="1" x14ac:dyDescent="0.2">
      <c r="A37" s="24" t="s">
        <v>0</v>
      </c>
      <c r="B37" s="25" t="s">
        <v>7</v>
      </c>
      <c r="C37" s="25" t="s">
        <v>1</v>
      </c>
    </row>
    <row r="38" spans="1:3" ht="15.75" customHeight="1" x14ac:dyDescent="0.2">
      <c r="A38" s="6" t="s">
        <v>13</v>
      </c>
      <c r="B38" s="6" t="s">
        <v>8</v>
      </c>
      <c r="C38" s="23">
        <v>164700</v>
      </c>
    </row>
    <row r="39" spans="1:3" ht="15.75" customHeight="1" x14ac:dyDescent="0.2">
      <c r="A39" s="6"/>
      <c r="B39" s="26" t="s">
        <v>3</v>
      </c>
      <c r="C39" s="27">
        <f>SUBTOTAL(9,C38:C38)</f>
        <v>164700</v>
      </c>
    </row>
    <row r="40" spans="1:3" ht="15.75" customHeight="1" x14ac:dyDescent="0.2">
      <c r="A40" s="31"/>
    </row>
    <row r="41" spans="1:3" ht="15.75" customHeight="1" x14ac:dyDescent="0.25">
      <c r="A41" s="41" t="s">
        <v>31</v>
      </c>
      <c r="B41" s="42"/>
      <c r="C41" s="43"/>
    </row>
    <row r="42" spans="1:3" ht="15.75" customHeight="1" x14ac:dyDescent="0.2">
      <c r="A42" s="25" t="s">
        <v>0</v>
      </c>
      <c r="B42" s="25" t="s">
        <v>9</v>
      </c>
      <c r="C42" s="24" t="s">
        <v>1</v>
      </c>
    </row>
    <row r="43" spans="1:3" ht="15.75" customHeight="1" x14ac:dyDescent="0.2">
      <c r="A43" s="6" t="s">
        <v>11</v>
      </c>
      <c r="B43" s="6" t="s">
        <v>32</v>
      </c>
      <c r="C43" s="23">
        <v>17949685.02</v>
      </c>
    </row>
    <row r="44" spans="1:3" ht="15.75" customHeight="1" x14ac:dyDescent="0.2">
      <c r="A44" s="6" t="s">
        <v>11</v>
      </c>
      <c r="B44" s="6" t="s">
        <v>33</v>
      </c>
      <c r="C44" s="23">
        <v>1176523.33</v>
      </c>
    </row>
    <row r="45" spans="1:3" ht="15.75" customHeight="1" x14ac:dyDescent="0.2">
      <c r="A45" s="6" t="s">
        <v>11</v>
      </c>
      <c r="B45" s="6" t="s">
        <v>34</v>
      </c>
      <c r="C45" s="23">
        <v>10254400</v>
      </c>
    </row>
    <row r="46" spans="1:3" ht="15.75" customHeight="1" x14ac:dyDescent="0.2">
      <c r="A46" s="6" t="s">
        <v>11</v>
      </c>
      <c r="B46" s="32" t="s">
        <v>35</v>
      </c>
      <c r="C46" s="23">
        <v>913500</v>
      </c>
    </row>
    <row r="47" spans="1:3" ht="15.75" customHeight="1" x14ac:dyDescent="0.2">
      <c r="A47" s="6" t="s">
        <v>11</v>
      </c>
      <c r="B47" s="33" t="s">
        <v>36</v>
      </c>
      <c r="C47" s="23">
        <v>2080000</v>
      </c>
    </row>
    <row r="48" spans="1:3" ht="15.75" customHeight="1" x14ac:dyDescent="0.2">
      <c r="A48" s="6" t="s">
        <v>11</v>
      </c>
      <c r="B48" s="33" t="s">
        <v>37</v>
      </c>
      <c r="C48" s="23">
        <v>56640</v>
      </c>
    </row>
    <row r="49" spans="1:6" ht="15.75" customHeight="1" x14ac:dyDescent="0.2">
      <c r="A49" s="6" t="s">
        <v>11</v>
      </c>
      <c r="B49" s="33" t="s">
        <v>38</v>
      </c>
      <c r="C49" s="23">
        <v>2414433.2800000003</v>
      </c>
    </row>
    <row r="50" spans="1:6" ht="15.75" customHeight="1" x14ac:dyDescent="0.2">
      <c r="A50" s="6" t="s">
        <v>11</v>
      </c>
      <c r="B50" s="33" t="s">
        <v>39</v>
      </c>
      <c r="C50" s="23">
        <v>12564779.52</v>
      </c>
    </row>
    <row r="51" spans="1:6" ht="15.75" customHeight="1" x14ac:dyDescent="0.2">
      <c r="A51" s="6" t="s">
        <v>11</v>
      </c>
      <c r="B51" s="6" t="s">
        <v>40</v>
      </c>
      <c r="C51" s="23">
        <v>3353649.9</v>
      </c>
    </row>
    <row r="52" spans="1:6" ht="15.75" customHeight="1" x14ac:dyDescent="0.2">
      <c r="A52" s="6" t="s">
        <v>11</v>
      </c>
      <c r="B52" s="33" t="s">
        <v>41</v>
      </c>
      <c r="C52" s="23">
        <v>1131000</v>
      </c>
    </row>
    <row r="53" spans="1:6" ht="15.75" customHeight="1" x14ac:dyDescent="0.2">
      <c r="A53" s="6" t="s">
        <v>11</v>
      </c>
      <c r="B53" s="33" t="s">
        <v>42</v>
      </c>
      <c r="C53" s="23">
        <v>131242</v>
      </c>
      <c r="D53" s="34"/>
      <c r="F53" s="34"/>
    </row>
    <row r="54" spans="1:6" ht="15.75" customHeight="1" x14ac:dyDescent="0.2">
      <c r="A54" s="6" t="s">
        <v>11</v>
      </c>
      <c r="B54" s="33" t="s">
        <v>43</v>
      </c>
      <c r="C54" s="23">
        <v>40020</v>
      </c>
      <c r="D54" s="34"/>
      <c r="F54" s="34"/>
    </row>
    <row r="55" spans="1:6" ht="15.75" customHeight="1" x14ac:dyDescent="0.2">
      <c r="A55" s="6" t="s">
        <v>11</v>
      </c>
      <c r="B55" s="33" t="s">
        <v>44</v>
      </c>
      <c r="C55" s="23">
        <v>54810</v>
      </c>
      <c r="D55" s="34"/>
      <c r="F55" s="34"/>
    </row>
    <row r="56" spans="1:6" ht="15.75" customHeight="1" x14ac:dyDescent="0.2">
      <c r="A56" s="6" t="s">
        <v>11</v>
      </c>
      <c r="B56" s="33" t="s">
        <v>45</v>
      </c>
      <c r="C56" s="23">
        <v>54810</v>
      </c>
      <c r="D56" s="34"/>
      <c r="F56" s="34"/>
    </row>
    <row r="57" spans="1:6" ht="15.75" customHeight="1" x14ac:dyDescent="0.2">
      <c r="A57" s="6" t="s">
        <v>11</v>
      </c>
      <c r="B57" s="33" t="s">
        <v>46</v>
      </c>
      <c r="C57" s="23">
        <v>5384905.5</v>
      </c>
      <c r="D57" s="34"/>
      <c r="F57" s="34"/>
    </row>
    <row r="58" spans="1:6" ht="15.75" customHeight="1" x14ac:dyDescent="0.2">
      <c r="A58" s="6" t="s">
        <v>11</v>
      </c>
      <c r="B58" s="33" t="s">
        <v>47</v>
      </c>
      <c r="C58" s="23">
        <v>114903</v>
      </c>
      <c r="D58" s="34"/>
      <c r="F58" s="34"/>
    </row>
    <row r="59" spans="1:6" ht="15.75" customHeight="1" x14ac:dyDescent="0.2">
      <c r="A59" s="6" t="s">
        <v>11</v>
      </c>
      <c r="B59" s="33" t="s">
        <v>48</v>
      </c>
      <c r="C59" s="23">
        <v>10254400</v>
      </c>
      <c r="D59" s="34"/>
      <c r="F59" s="34"/>
    </row>
    <row r="60" spans="1:6" ht="15.75" customHeight="1" x14ac:dyDescent="0.2">
      <c r="A60" s="6" t="s">
        <v>11</v>
      </c>
      <c r="B60" s="6" t="s">
        <v>49</v>
      </c>
      <c r="C60" s="23">
        <v>913500</v>
      </c>
      <c r="D60" s="34"/>
      <c r="F60" s="34"/>
    </row>
    <row r="61" spans="1:6" ht="15.75" customHeight="1" x14ac:dyDescent="0.2">
      <c r="A61" s="6" t="s">
        <v>11</v>
      </c>
      <c r="B61" s="33" t="s">
        <v>50</v>
      </c>
      <c r="C61" s="23">
        <v>3353649.9</v>
      </c>
      <c r="D61" s="34"/>
      <c r="F61" s="34"/>
    </row>
    <row r="62" spans="1:6" ht="15.75" customHeight="1" x14ac:dyDescent="0.2">
      <c r="A62" s="6" t="s">
        <v>11</v>
      </c>
      <c r="B62" s="33" t="s">
        <v>51</v>
      </c>
      <c r="C62" s="23">
        <v>202870.08000000002</v>
      </c>
      <c r="D62" s="34"/>
      <c r="F62" s="34"/>
    </row>
    <row r="63" spans="1:6" ht="15.75" customHeight="1" x14ac:dyDescent="0.2">
      <c r="A63" s="6" t="s">
        <v>11</v>
      </c>
      <c r="B63" s="33" t="s">
        <v>52</v>
      </c>
      <c r="C63" s="23">
        <v>104754.96</v>
      </c>
      <c r="D63" s="34"/>
      <c r="F63" s="34"/>
    </row>
    <row r="64" spans="1:6" ht="15.75" customHeight="1" x14ac:dyDescent="0.2">
      <c r="A64" s="6" t="s">
        <v>11</v>
      </c>
      <c r="B64" s="33" t="s">
        <v>53</v>
      </c>
      <c r="C64" s="23">
        <v>2191240</v>
      </c>
      <c r="D64" s="34"/>
      <c r="F64" s="34"/>
    </row>
    <row r="65" spans="1:6" ht="15.75" customHeight="1" x14ac:dyDescent="0.2">
      <c r="A65" s="6" t="s">
        <v>11</v>
      </c>
      <c r="B65" s="33" t="s">
        <v>54</v>
      </c>
      <c r="C65" s="23">
        <v>516780</v>
      </c>
      <c r="D65" s="34"/>
      <c r="F65" s="34"/>
    </row>
    <row r="66" spans="1:6" ht="15.75" customHeight="1" x14ac:dyDescent="0.2">
      <c r="A66" s="6" t="s">
        <v>11</v>
      </c>
      <c r="B66" s="33" t="s">
        <v>55</v>
      </c>
      <c r="C66" s="23">
        <v>80000</v>
      </c>
      <c r="D66" s="34"/>
      <c r="F66" s="34"/>
    </row>
    <row r="67" spans="1:6" ht="15.75" customHeight="1" x14ac:dyDescent="0.2">
      <c r="A67" s="6" t="s">
        <v>11</v>
      </c>
      <c r="B67" s="33" t="s">
        <v>56</v>
      </c>
      <c r="C67" s="23">
        <v>2656.01</v>
      </c>
      <c r="D67" s="34"/>
      <c r="F67" s="34"/>
    </row>
    <row r="68" spans="1:6" ht="15.75" customHeight="1" x14ac:dyDescent="0.2">
      <c r="A68" s="6" t="s">
        <v>11</v>
      </c>
      <c r="B68" s="33" t="s">
        <v>57</v>
      </c>
      <c r="C68" s="23">
        <v>656550</v>
      </c>
      <c r="D68" s="34"/>
      <c r="F68" s="34"/>
    </row>
    <row r="69" spans="1:6" ht="15.75" customHeight="1" x14ac:dyDescent="0.2">
      <c r="A69" s="6" t="s">
        <v>11</v>
      </c>
      <c r="B69" s="33" t="s">
        <v>58</v>
      </c>
      <c r="C69" s="23">
        <v>145034</v>
      </c>
      <c r="D69" s="34"/>
      <c r="F69" s="34"/>
    </row>
    <row r="70" spans="1:6" ht="15.75" customHeight="1" x14ac:dyDescent="0.2">
      <c r="A70" s="6" t="s">
        <v>11</v>
      </c>
      <c r="B70" s="33" t="s">
        <v>59</v>
      </c>
      <c r="C70" s="23">
        <v>2100000</v>
      </c>
      <c r="D70" s="34"/>
      <c r="F70" s="34"/>
    </row>
    <row r="71" spans="1:6" ht="15.75" customHeight="1" x14ac:dyDescent="0.2">
      <c r="A71" s="6" t="s">
        <v>11</v>
      </c>
      <c r="B71" s="33" t="s">
        <v>60</v>
      </c>
      <c r="C71" s="23">
        <v>1131000</v>
      </c>
      <c r="D71" s="34"/>
      <c r="F71" s="34"/>
    </row>
    <row r="72" spans="1:6" ht="15.75" customHeight="1" x14ac:dyDescent="0.2">
      <c r="A72" s="6" t="s">
        <v>11</v>
      </c>
      <c r="B72" s="33" t="s">
        <v>61</v>
      </c>
      <c r="C72" s="23">
        <v>701064</v>
      </c>
      <c r="D72" s="34"/>
      <c r="F72" s="34"/>
    </row>
    <row r="73" spans="1:6" ht="15.75" customHeight="1" x14ac:dyDescent="0.2">
      <c r="A73" s="6" t="s">
        <v>11</v>
      </c>
      <c r="B73" s="33" t="s">
        <v>62</v>
      </c>
      <c r="C73" s="23">
        <v>65621</v>
      </c>
      <c r="D73" s="34"/>
      <c r="F73" s="34"/>
    </row>
    <row r="74" spans="1:6" ht="15.75" customHeight="1" x14ac:dyDescent="0.2">
      <c r="A74" s="6" t="s">
        <v>11</v>
      </c>
      <c r="B74" s="33" t="s">
        <v>63</v>
      </c>
      <c r="C74" s="23">
        <v>746460</v>
      </c>
      <c r="D74" s="34"/>
      <c r="F74" s="34"/>
    </row>
    <row r="75" spans="1:6" ht="15.75" customHeight="1" x14ac:dyDescent="0.2">
      <c r="A75" s="6" t="s">
        <v>11</v>
      </c>
      <c r="B75" s="33" t="s">
        <v>64</v>
      </c>
      <c r="C75" s="23">
        <v>446160</v>
      </c>
      <c r="D75" s="34"/>
      <c r="F75" s="34"/>
    </row>
    <row r="76" spans="1:6" ht="15.75" customHeight="1" x14ac:dyDescent="0.2">
      <c r="A76" s="6" t="s">
        <v>11</v>
      </c>
      <c r="B76" s="33" t="s">
        <v>65</v>
      </c>
      <c r="C76" s="23">
        <v>202599.80000000002</v>
      </c>
      <c r="D76" s="34"/>
      <c r="F76" s="34"/>
    </row>
    <row r="77" spans="1:6" ht="15.75" customHeight="1" x14ac:dyDescent="0.2">
      <c r="A77" s="6" t="s">
        <v>11</v>
      </c>
      <c r="B77" s="33" t="s">
        <v>66</v>
      </c>
      <c r="C77" s="23">
        <v>990303.6</v>
      </c>
      <c r="D77" s="34"/>
      <c r="F77" s="34"/>
    </row>
    <row r="78" spans="1:6" ht="15.75" customHeight="1" x14ac:dyDescent="0.2">
      <c r="A78" s="6" t="s">
        <v>11</v>
      </c>
      <c r="B78" s="33" t="s">
        <v>67</v>
      </c>
      <c r="C78" s="23">
        <v>107416</v>
      </c>
      <c r="D78" s="34"/>
      <c r="F78" s="34"/>
    </row>
    <row r="79" spans="1:6" ht="15.75" customHeight="1" x14ac:dyDescent="0.2">
      <c r="A79" s="6" t="s">
        <v>11</v>
      </c>
      <c r="B79" s="33" t="s">
        <v>68</v>
      </c>
      <c r="C79" s="23">
        <v>76038</v>
      </c>
      <c r="D79" s="34"/>
      <c r="F79" s="33"/>
    </row>
    <row r="80" spans="1:6" ht="15.75" customHeight="1" x14ac:dyDescent="0.2">
      <c r="A80" s="6" t="s">
        <v>11</v>
      </c>
      <c r="B80" s="33" t="s">
        <v>16</v>
      </c>
      <c r="C80" s="23">
        <v>1196982.29</v>
      </c>
      <c r="D80" s="34"/>
      <c r="F80" s="34"/>
    </row>
    <row r="81" spans="1:6" ht="15.75" customHeight="1" x14ac:dyDescent="0.2">
      <c r="A81" s="6" t="s">
        <v>11</v>
      </c>
      <c r="B81" s="33" t="s">
        <v>16</v>
      </c>
      <c r="C81" s="23">
        <f>598491.14+85538.95</f>
        <v>684030.09</v>
      </c>
      <c r="D81" s="34"/>
      <c r="F81" s="34"/>
    </row>
    <row r="82" spans="1:6" ht="15.75" customHeight="1" x14ac:dyDescent="0.2">
      <c r="A82" s="6" t="s">
        <v>11</v>
      </c>
      <c r="B82" s="33" t="s">
        <v>16</v>
      </c>
      <c r="C82" s="23">
        <v>598491.13</v>
      </c>
      <c r="D82" s="34"/>
      <c r="F82" s="34"/>
    </row>
    <row r="83" spans="1:6" ht="15.75" customHeight="1" x14ac:dyDescent="0.2">
      <c r="A83" s="6" t="s">
        <v>11</v>
      </c>
      <c r="B83" s="33" t="s">
        <v>69</v>
      </c>
      <c r="C83" s="23">
        <v>516780</v>
      </c>
      <c r="D83" s="34"/>
      <c r="F83" s="34"/>
    </row>
    <row r="84" spans="1:6" ht="15.75" customHeight="1" x14ac:dyDescent="0.2">
      <c r="A84" s="6" t="s">
        <v>11</v>
      </c>
      <c r="B84" s="33" t="s">
        <v>70</v>
      </c>
      <c r="C84" s="23">
        <v>508012</v>
      </c>
      <c r="D84" s="34"/>
      <c r="F84" s="34"/>
    </row>
    <row r="85" spans="1:6" ht="15.75" customHeight="1" x14ac:dyDescent="0.2">
      <c r="A85" s="6" t="s">
        <v>11</v>
      </c>
      <c r="B85" s="33" t="s">
        <v>71</v>
      </c>
      <c r="C85" s="23">
        <v>236753.23</v>
      </c>
      <c r="D85" s="34"/>
      <c r="F85" s="34"/>
    </row>
    <row r="86" spans="1:6" ht="15.75" customHeight="1" x14ac:dyDescent="0.2">
      <c r="A86" s="6" t="s">
        <v>11</v>
      </c>
      <c r="B86" s="33" t="s">
        <v>72</v>
      </c>
      <c r="C86" s="23">
        <v>5312</v>
      </c>
      <c r="D86" s="34"/>
      <c r="F86" s="34"/>
    </row>
    <row r="87" spans="1:6" ht="15.75" customHeight="1" x14ac:dyDescent="0.2">
      <c r="A87" s="6" t="s">
        <v>11</v>
      </c>
      <c r="B87" s="33" t="s">
        <v>73</v>
      </c>
      <c r="C87" s="23">
        <v>61.25</v>
      </c>
      <c r="D87" s="34"/>
      <c r="F87" s="34"/>
    </row>
    <row r="88" spans="1:6" ht="15.75" customHeight="1" x14ac:dyDescent="0.2">
      <c r="A88" s="6" t="s">
        <v>11</v>
      </c>
      <c r="B88" s="33" t="s">
        <v>74</v>
      </c>
      <c r="C88" s="23">
        <v>50592</v>
      </c>
      <c r="D88" s="34"/>
      <c r="F88" s="34"/>
    </row>
    <row r="89" spans="1:6" ht="15.75" customHeight="1" x14ac:dyDescent="0.2">
      <c r="A89" s="6" t="s">
        <v>11</v>
      </c>
      <c r="B89" s="33" t="s">
        <v>74</v>
      </c>
      <c r="C89" s="23">
        <v>100</v>
      </c>
      <c r="D89" s="34"/>
      <c r="F89" s="34"/>
    </row>
    <row r="90" spans="1:6" ht="15.75" customHeight="1" x14ac:dyDescent="0.2">
      <c r="A90" s="6" t="s">
        <v>11</v>
      </c>
      <c r="B90" s="33" t="s">
        <v>75</v>
      </c>
      <c r="C90" s="23">
        <v>237336</v>
      </c>
      <c r="D90" s="34"/>
      <c r="F90" s="34"/>
    </row>
    <row r="91" spans="1:6" ht="15.75" customHeight="1" x14ac:dyDescent="0.2">
      <c r="A91" s="6"/>
      <c r="B91" s="33"/>
      <c r="C91" s="23"/>
      <c r="D91" s="34"/>
      <c r="F91" s="34"/>
    </row>
    <row r="92" spans="1:6" ht="15.75" customHeight="1" x14ac:dyDescent="0.2">
      <c r="A92" s="6"/>
      <c r="B92" s="26" t="s">
        <v>3</v>
      </c>
      <c r="C92" s="27">
        <f>SUBTOTAL(9,C43:C91)</f>
        <v>86697848.890000015</v>
      </c>
      <c r="D92" s="7"/>
      <c r="E92" s="34"/>
    </row>
    <row r="95" spans="1:6" ht="15.75" customHeight="1" x14ac:dyDescent="0.25">
      <c r="B95" s="35" t="s">
        <v>12</v>
      </c>
      <c r="C95" s="36">
        <f>SUBTOTAL(9,C9:C92)</f>
        <v>89004477.530000001</v>
      </c>
    </row>
  </sheetData>
  <mergeCells count="11">
    <mergeCell ref="A18:C18"/>
    <mergeCell ref="A26:C26"/>
    <mergeCell ref="A31:C31"/>
    <mergeCell ref="A36:C36"/>
    <mergeCell ref="A41:C41"/>
    <mergeCell ref="A13:C13"/>
    <mergeCell ref="A2:C2"/>
    <mergeCell ref="A3:C3"/>
    <mergeCell ref="A4:C4"/>
    <mergeCell ref="A8:C8"/>
    <mergeCell ref="A9:C9"/>
  </mergeCells>
  <pageMargins left="0.70866141732283472" right="0.70866141732283472" top="0.94488188976377963" bottom="0.74803149606299213" header="0.31496062992125984" footer="0.31496062992125984"/>
  <pageSetup scale="20" fitToHeight="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Usurio</cp:lastModifiedBy>
  <cp:lastPrinted>2023-11-28T21:24:25Z</cp:lastPrinted>
  <dcterms:created xsi:type="dcterms:W3CDTF">2020-03-20T23:10:03Z</dcterms:created>
  <dcterms:modified xsi:type="dcterms:W3CDTF">2025-11-19T16:59:38Z</dcterms:modified>
</cp:coreProperties>
</file>