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Comité de Carnaval\"/>
    </mc:Choice>
  </mc:AlternateContent>
  <xr:revisionPtr revIDLastSave="0" documentId="8_{E22D27F2-DD35-47F6-B0CC-C524C7DE8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0" i="1" l="1"/>
  <c r="C30" i="1"/>
  <c r="C237" i="1" l="1"/>
  <c r="C246" i="1"/>
  <c r="C250" i="1"/>
  <c r="C275" i="1" l="1"/>
  <c r="C265" i="1" l="1"/>
  <c r="C270" i="1" l="1"/>
  <c r="C259" i="1"/>
  <c r="C304" i="1" l="1"/>
</calcChain>
</file>

<file path=xl/sharedStrings.xml><?xml version="1.0" encoding="utf-8"?>
<sst xmlns="http://schemas.openxmlformats.org/spreadsheetml/2006/main" count="340" uniqueCount="248">
  <si>
    <t>Nombre</t>
  </si>
  <si>
    <t>Monto ($)</t>
  </si>
  <si>
    <t>Monto de votos ($)</t>
  </si>
  <si>
    <t>TOTAL</t>
  </si>
  <si>
    <t>DIRECCION DE CONTABILIDAD GUBERNAMENTAL</t>
  </si>
  <si>
    <t>MUNICIPIO DE VERACRUZ, VERACRUZ</t>
  </si>
  <si>
    <t>Tipo de carro alegórico</t>
  </si>
  <si>
    <t>Tipo de patrocinio</t>
  </si>
  <si>
    <t>EFECTIVO</t>
  </si>
  <si>
    <t>tipo de permiso</t>
  </si>
  <si>
    <t>Monto Recaudado ($)</t>
  </si>
  <si>
    <t>MUNICIPIO DE VERACRUZ, VER.</t>
  </si>
  <si>
    <t>TOTAL DE INGRESOS</t>
  </si>
  <si>
    <t>BANCO MERCANTIL DEL NORTE S.A.(CTA.CARNAVAL)</t>
  </si>
  <si>
    <t>Tipo</t>
  </si>
  <si>
    <t>DANIEL SALAZAR DOMINGUEZ</t>
  </si>
  <si>
    <t>MARIO VELAZQUEZ DOMINGUEZ</t>
  </si>
  <si>
    <t>INSCRIPCIÓN CARRO ALEGORICO</t>
  </si>
  <si>
    <t>INGRESOS  DE CARNAVAL 2024 (INNOVACIÓN)</t>
  </si>
  <si>
    <t>EDUARDO ARTURO CUREÑO TRIGO</t>
  </si>
  <si>
    <t>JULIA ESTHER GALVAN ORTIGOZA</t>
  </si>
  <si>
    <t>TELEFONIA POR CABLE S.A. DE C.V.</t>
  </si>
  <si>
    <t>CARROS ALEGÓRICOS ($573,764.20)</t>
  </si>
  <si>
    <t>TELEFONIA POR CABLE SA DE CV</t>
  </si>
  <si>
    <t>TRASPASO DE LA CTA.9045 A LA CTA.3663 BANORTE, APORTACION MUNICIPAL</t>
  </si>
  <si>
    <t>TRASPASO DE LA CTA.8001 A LA CTA.3663 BANORTE, APORTACION MUNICIPAL</t>
  </si>
  <si>
    <t>TRASPASO DE LA CTA.5904 A LA CTA.3663 BANORTE, APORTACION MUNICIPAL</t>
  </si>
  <si>
    <t>TRASPASO DE LA CTA.9045 A LA CTA.3663 BANORTE, REINT.OP.02/00162, ANT.50% APORTACION MUNICIPAL</t>
  </si>
  <si>
    <t>TRASPASO DE LA CTA.9045 A LA CTA.3663 BANORTE,APORTACION MUNICIPAL</t>
  </si>
  <si>
    <t>COMERCIALIZADORA DE PRODUCTOS CERVECEROS</t>
  </si>
  <si>
    <t>CADENA COMERCIAL OXXO</t>
  </si>
  <si>
    <t>PROPIMEX S DE RL DE CV</t>
  </si>
  <si>
    <t>CONSORCIO DE INGENIERÍA INTEGRAL</t>
  </si>
  <si>
    <t>COMERCIALIZADORA DE PRODUCTOS CERVECEROS SA DE CV</t>
  </si>
  <si>
    <t>ANUNCIOS COMERCIALES Y ACTIVIDADES PUBLICITARIAS</t>
  </si>
  <si>
    <t>COMERCIO EN VIA PUBLICA</t>
  </si>
  <si>
    <t>PERMISO TEMPORAL PARA ENAJENACION DE BEBIDAS ALCOHOLICAS</t>
  </si>
  <si>
    <t>PROPIMEX S. DE RL DE CV</t>
  </si>
  <si>
    <t>LUIS JAIME SARMIENTO SELVA</t>
  </si>
  <si>
    <t>LYA MONSERRAT ALONSO ORTIZ</t>
  </si>
  <si>
    <t>VICTOR GONZALO DURAND SILES</t>
  </si>
  <si>
    <t>JOSE FRANCISCO MONTERO SERNA</t>
  </si>
  <si>
    <t>ANDHONY SANTAMARIA MAYO</t>
  </si>
  <si>
    <t>HUMBERTO CALLEJA HERNANDEZ</t>
  </si>
  <si>
    <t>CLARA LUZ SUAREZ ALVAREZ</t>
  </si>
  <si>
    <t xml:space="preserve">MARTHA ELENA NOGEROLA GONZALEZ </t>
  </si>
  <si>
    <t>JULIO CESAR PEREZ RUIZ</t>
  </si>
  <si>
    <t>JOSE ROBERTO DE LA GARZA BAEZ</t>
  </si>
  <si>
    <t>RAFAEL LADRON DE GUEVARA</t>
  </si>
  <si>
    <t>JANELLY HERNANDEZ MARCIAL</t>
  </si>
  <si>
    <t>ARELY MANTEROLA CEDILLO</t>
  </si>
  <si>
    <t>ROMAN LAGUNES MORALES</t>
  </si>
  <si>
    <t>ROCIO ZURITA JIMENEZ</t>
  </si>
  <si>
    <t>PATRICIA GUTIERREZ HERNANDEZ</t>
  </si>
  <si>
    <t>.AGUSTIN GARCIA CRESENCIO</t>
  </si>
  <si>
    <t>ABELARDO MOGUEL MENDIETA</t>
  </si>
  <si>
    <t>AGUILERA CARAVEO MARIA DE JESUS</t>
  </si>
  <si>
    <t>AISPURO IBARRA MPISES JAVIER</t>
  </si>
  <si>
    <t>ALEJANDRO DE JESUS BLAS GOXCON</t>
  </si>
  <si>
    <t>ALEX AVALOS MORA</t>
  </si>
  <si>
    <t>ALFREDO PAVON TENORIO</t>
  </si>
  <si>
    <t>ANDREA GONZALEZ VALVERDE</t>
  </si>
  <si>
    <t>ANGEL DANIEL GARCIA REYES</t>
  </si>
  <si>
    <t>ANGEL DOMIGUEZ</t>
  </si>
  <si>
    <t>ANGELICA RIVERA ALVAREZ</t>
  </si>
  <si>
    <t>ARELI BERENICE SANCHEZ CRISTEN</t>
  </si>
  <si>
    <t>ARIANA ADELA MARTINEZ RAMOS</t>
  </si>
  <si>
    <t>ARLETTE SOFIA ESPARZA ESPINOSA</t>
  </si>
  <si>
    <t>ARMANDO VAZQUEZ SERRANO</t>
  </si>
  <si>
    <t>ARRELLANO HERNANDEZ KAREN</t>
  </si>
  <si>
    <t>ARTURO FERNANDEZ CASAS</t>
  </si>
  <si>
    <t>AURELIA GUADALUPE MARIN HERNANDEZ</t>
  </si>
  <si>
    <t xml:space="preserve">AURELIO AGUILAR BUENDIA </t>
  </si>
  <si>
    <t>AXEL URIEL HERNANDEZ</t>
  </si>
  <si>
    <t xml:space="preserve">BEATRIZ ZAMUDIO RAMIREZ </t>
  </si>
  <si>
    <t>BRENDA MAKITA BALCORTA</t>
  </si>
  <si>
    <t xml:space="preserve">CARLA GUADALUPE MORAL VIDAL </t>
  </si>
  <si>
    <t>CARLOS HERNANDEZ JIMENEZ</t>
  </si>
  <si>
    <t>CARMEN BENITES RAMOS</t>
  </si>
  <si>
    <t xml:space="preserve">CESAR ANTONIO QUIROZ HERNANDEZ </t>
  </si>
  <si>
    <t>CLARA ITZEL GUEVARA PULIDO</t>
  </si>
  <si>
    <t>CLAUDIA PINEDA</t>
  </si>
  <si>
    <t>COLECTIVO SOLECITO</t>
  </si>
  <si>
    <t>CRISTIAN SALVADOR LOPEZ RAMIREZ</t>
  </si>
  <si>
    <t xml:space="preserve">CRISTIAN YAIR MEZA FRANCISCO </t>
  </si>
  <si>
    <t>CRUZ LUNA SAMANTA DAINE</t>
  </si>
  <si>
    <t>CYNTHIA MORALES TORRES</t>
  </si>
  <si>
    <t>DALILA  NAVARRETE</t>
  </si>
  <si>
    <t>DANIEL AHUMADA CHIMEO</t>
  </si>
  <si>
    <t>DHALIA ANGELICA LOIS FRANCO</t>
  </si>
  <si>
    <t xml:space="preserve">DIANA VERONICA JIMENEZ </t>
  </si>
  <si>
    <t>DOMINGUEZ CULEBRO ALBERTO QUIRINO</t>
  </si>
  <si>
    <t>DORIS AMINEY VALLECILLO</t>
  </si>
  <si>
    <t>EDER DE JESUS GOXCON DOMINGUEZ</t>
  </si>
  <si>
    <t>EDGAR GALAN BENITEZ</t>
  </si>
  <si>
    <t>ELIZABETH CULEBRO</t>
  </si>
  <si>
    <t>EMANUEL FRANCISCO CARRASCO</t>
  </si>
  <si>
    <t>ENRIQUE DIAZ YEPEZ</t>
  </si>
  <si>
    <t>ESTEFANIA VILLAVICENCIO MERCADO</t>
  </si>
  <si>
    <t>FERNANDEZ CABRERA FERNANDA</t>
  </si>
  <si>
    <t>FERNANDEZ DELFIN RUBEN</t>
  </si>
  <si>
    <t>FRANCISCO GUSTAVO DOMINGUEZ SANZ</t>
  </si>
  <si>
    <t>FRANCISCO RAMOS</t>
  </si>
  <si>
    <t>GABRIEL DE LA CRUZ DE LOS SANTOS</t>
  </si>
  <si>
    <t>GABRIEL ROSAS JIMENEZ</t>
  </si>
  <si>
    <t>GARCIA REYES HIRAM DE JESUS</t>
  </si>
  <si>
    <t>GARCIA VALBUENA EDILBERTA</t>
  </si>
  <si>
    <t>GERARDO JAVIER VIVEROS MORENO</t>
  </si>
  <si>
    <t>GIOVANI MAXIMINO ESTEBAN</t>
  </si>
  <si>
    <t>GLADIS MONSERRAT RODRIGUEZ CARRASCO</t>
  </si>
  <si>
    <t>GONZALO CARRERA MENDIETA</t>
  </si>
  <si>
    <t>GREGORIO PETROLINO RAMIREZ</t>
  </si>
  <si>
    <t>GREGORIO PETRONILO RAMIREZ</t>
  </si>
  <si>
    <t>GUADALUPE MARTINEZ HILARIO</t>
  </si>
  <si>
    <t>ILARIO ANDRADE LOPEZ</t>
  </si>
  <si>
    <t>ILSE CASPER</t>
  </si>
  <si>
    <t>IRZA EULALIA AGUILAR CAZARIN</t>
  </si>
  <si>
    <t>ISAAC RAMIREZ GOMEZ</t>
  </si>
  <si>
    <t>ISAU CEBALLOS REYES</t>
  </si>
  <si>
    <t xml:space="preserve">IVETTE ANDRADE HERRERA </t>
  </si>
  <si>
    <t>JACQUELINE JIMENEZ GOMEZ</t>
  </si>
  <si>
    <t>JAIME DOMINGUEZ TORRES</t>
  </si>
  <si>
    <t>JANET MORA MORA</t>
  </si>
  <si>
    <t>JAVIER ALMAZAN SANCHEZ</t>
  </si>
  <si>
    <t>JHEAN CARLO DE JESUS MIRANDA DIAZ</t>
  </si>
  <si>
    <t>JORGE ROJAS VERGARA</t>
  </si>
  <si>
    <t>JOSE AGUSTIN ACEBEDO MARTINEZ</t>
  </si>
  <si>
    <t>JOSE DE JESUS GUERRERO PEREZ</t>
  </si>
  <si>
    <t xml:space="preserve">JOSE GUADALUPE CUEVAS PEREZ </t>
  </si>
  <si>
    <t>JOSE MANUEL SANCHEZ OSORIO</t>
  </si>
  <si>
    <t>JOSE SALVADOR CAMPOS MENDIETA</t>
  </si>
  <si>
    <t>JOSUE PEREZ JIMENEZ</t>
  </si>
  <si>
    <t xml:space="preserve">JOSUE RAMIREZ CERVANTES </t>
  </si>
  <si>
    <t>JUAN CARRERA CONSTANTINO</t>
  </si>
  <si>
    <t>JULIO BAROJAS OJEDA</t>
  </si>
  <si>
    <t xml:space="preserve">JULIO ROSAS </t>
  </si>
  <si>
    <t>LAURENCE HERRERA VJOSE ROBERTO</t>
  </si>
  <si>
    <t>LEO JIMENEZ SAYURISABEL</t>
  </si>
  <si>
    <t xml:space="preserve">LILIANA DEL CARMEN ZAMUDIO CORONA </t>
  </si>
  <si>
    <t>LOPEZ OGAZON JOEL</t>
  </si>
  <si>
    <t>LUIS ALBERTO ACOSTA</t>
  </si>
  <si>
    <t>LUIS ALBERTO CULEBRO ACOSTA</t>
  </si>
  <si>
    <t>LUIS ALBERTO RIVERA GARCIA</t>
  </si>
  <si>
    <t xml:space="preserve">LUIS ENRIQUE VASQUEZ HERNANDEZ </t>
  </si>
  <si>
    <t>LUIS GERARDO DE LA ROSA MEJORADO</t>
  </si>
  <si>
    <t>LUZ CONSTANZA GARCIA</t>
  </si>
  <si>
    <t>MAGALI JIMENEZ BARRADAS</t>
  </si>
  <si>
    <t>MALAGA BELLI ANA</t>
  </si>
  <si>
    <t>MALAGA BELLI MIGUELINA</t>
  </si>
  <si>
    <t>MANUEL ERNESTO HERRERA MENDOZA</t>
  </si>
  <si>
    <t>MARCELINO BAROJAS OJEDA</t>
  </si>
  <si>
    <t>MARCOS OJEDA HERNANDEZ</t>
  </si>
  <si>
    <t>MARGARITA  GOMEZ GONZALEZ</t>
  </si>
  <si>
    <t>MARIA ANTONIA MEXICANO FLORES</t>
  </si>
  <si>
    <t>MARIA DE JESUS MAXIMANDO</t>
  </si>
  <si>
    <t>MARIA DEL CARMEN COBOS RODRIGUEZ</t>
  </si>
  <si>
    <t>MARIA FERNANDA BANDA ESCALONA</t>
  </si>
  <si>
    <t>MARIBEL REYES ZENDEJAS</t>
  </si>
  <si>
    <t>MARISOL FLORES BLANCAS</t>
  </si>
  <si>
    <t>MARTINEZ MARTINEZ JUAN</t>
  </si>
  <si>
    <t>MENDEZ LARA MIGUEL ALEJANDRO</t>
  </si>
  <si>
    <t xml:space="preserve">MERCEDES GOMEZ VELAZQUEZ </t>
  </si>
  <si>
    <t>MIGUEL ANGEL CASTILLO CAMARGO</t>
  </si>
  <si>
    <t>MIGUEL ANGEL MARTINEZ</t>
  </si>
  <si>
    <t>MIGUEL ANGEL PORTO EVARISTO</t>
  </si>
  <si>
    <t>MIGUEL ANGEL QUIROZ MARIN</t>
  </si>
  <si>
    <t xml:space="preserve">MIGUEL HERNANDEZ CORDOBA </t>
  </si>
  <si>
    <t>MORA PINEDA CINDY</t>
  </si>
  <si>
    <t>MORENO TOLEDO ELOISA</t>
  </si>
  <si>
    <t xml:space="preserve">MURGUIA LUNA GUADALUPE MONSERRAT </t>
  </si>
  <si>
    <t>NATIVIDAD ALVA VARGAS</t>
  </si>
  <si>
    <t>NAVARRETE HERNANDEZ ESBEIDY</t>
  </si>
  <si>
    <t>NOHEMI PALOMINO</t>
  </si>
  <si>
    <t>OCHOA LOPEZ CARLOS ALDOLFO</t>
  </si>
  <si>
    <t>OCTAVIO AUGUSTO CASTILLO DE LA O</t>
  </si>
  <si>
    <t xml:space="preserve">ONESIMO MORALES JIMENEZ </t>
  </si>
  <si>
    <t>ORLANDO HERNANDEZ GUERRERO</t>
  </si>
  <si>
    <t>OSCAR OMAR REYES ALCANTARA</t>
  </si>
  <si>
    <t>OSWALDO TEOBAL GARCIA</t>
  </si>
  <si>
    <t>PAMELA GARCIA CIPRIANO</t>
  </si>
  <si>
    <t>PASCUAL ABRAJAN CHAGALA</t>
  </si>
  <si>
    <t>PAUL HERNANDEZ COBOS</t>
  </si>
  <si>
    <t>PAUL SANCHEZ GUEVARA</t>
  </si>
  <si>
    <t>PAULINA NOELIA RESENDIZ LEON</t>
  </si>
  <si>
    <t>PEREZ ENCARNACION JAVIER</t>
  </si>
  <si>
    <t>RAMON MARTINEZ ROLON</t>
  </si>
  <si>
    <t>RICARDO VALENCIA FARIAS</t>
  </si>
  <si>
    <t>RIOS GARCIA ELVA</t>
  </si>
  <si>
    <t>RODRIGUEZ SALOMON MARIA JOSE</t>
  </si>
  <si>
    <t>ROJAS AGUILAR CLAUDIA</t>
  </si>
  <si>
    <t>ROMAN MODESTO DOROTEO</t>
  </si>
  <si>
    <t>ROME MODESTO DOROTEO</t>
  </si>
  <si>
    <t>ROSA GUADALUPE LARA VAZQUEZ</t>
  </si>
  <si>
    <t>SALVADOR AMBROSIO PEREZ</t>
  </si>
  <si>
    <t>SANTIAGO HERNANDEZ ELIGIO</t>
  </si>
  <si>
    <t>SANTIAGO RAMOS ZENDEJAS</t>
  </si>
  <si>
    <t>SANTOS ALBERTO ZAYAS SALAS</t>
  </si>
  <si>
    <t>SANTOS LANDAVERDEGAEL ABRAHAM</t>
  </si>
  <si>
    <t>SOLIS TORRES JAVIER</t>
  </si>
  <si>
    <t>TANIA IVETTE BELTRAN CASAS</t>
  </si>
  <si>
    <t>VERONICA ALARCON JIMENEZ</t>
  </si>
  <si>
    <t>VILLA GARCIA IRVING DE JESUS</t>
  </si>
  <si>
    <t>VILLA GARCIA YASURI SARAY</t>
  </si>
  <si>
    <t>YANETH VERGARA GOXCON</t>
  </si>
  <si>
    <t>YOAN ALEJANDRO LOZANO ACOSTA</t>
  </si>
  <si>
    <t>DOMINGUEZ GONZALEZ FERNANDO</t>
  </si>
  <si>
    <t>ADRIAN ROBLES ALVARADO</t>
  </si>
  <si>
    <t>ADRIAN ROBLES CAMARGO</t>
  </si>
  <si>
    <t>ALFREDO VAZQUEZ SANCHEZ</t>
  </si>
  <si>
    <t>ANGEL EDUARDO HILARIO</t>
  </si>
  <si>
    <t>ARMANDO PINEDA JIMENEZ</t>
  </si>
  <si>
    <t>ARMANDO PINEDA JIMNEZ</t>
  </si>
  <si>
    <t>CARLOS ALBERTO VAZQUEZ</t>
  </si>
  <si>
    <t>FERNANDO ANDRES CANO</t>
  </si>
  <si>
    <t>JESUS FUENTES SONI</t>
  </si>
  <si>
    <t>JOSE EDUARDO BONILLA MATIAS</t>
  </si>
  <si>
    <t>JUAN CARLOS ORTIZ</t>
  </si>
  <si>
    <t>JULIANA CHIMEO OJEDA</t>
  </si>
  <si>
    <t>MANUEL RAMIREZ MEJIA</t>
  </si>
  <si>
    <t>MARCO ANTONIO C. CUEVAS</t>
  </si>
  <si>
    <t>MARTIN SANCHEZ MARTINEZ</t>
  </si>
  <si>
    <t>MINERVA ESTEBAN JOSE</t>
  </si>
  <si>
    <t>PATRICIA DURAN CALDERON</t>
  </si>
  <si>
    <t>SUSANA CORREO MENDOZA</t>
  </si>
  <si>
    <t>TEOFILA GONZALEZ HILARIO</t>
  </si>
  <si>
    <t>VIRIDIANA PINEDA GARCILAZO</t>
  </si>
  <si>
    <t>ADRIANA A. ALMAZAN CASTAÑEDA</t>
  </si>
  <si>
    <t>ADRIANA DEL CARMEN NUÑEZ NUÑEZ</t>
  </si>
  <si>
    <t>ANTONIO SERVERA SALDAÑA</t>
  </si>
  <si>
    <t>CAMINO PESTAÑA ANGELICA DEL ROSARIO</t>
  </si>
  <si>
    <t>CARREÑO NORIEGA LUVIN ALONSO</t>
  </si>
  <si>
    <t>CRISTIAN DURAN CASTAÑEDA</t>
  </si>
  <si>
    <t>GUADALUPE DURAN CASTAÑEDA</t>
  </si>
  <si>
    <t>ISAIAS SERVERA SALDAÑA</t>
  </si>
  <si>
    <t>JUAN DIEGO DURAN CATAÑEDA</t>
  </si>
  <si>
    <t>NUÑEZ DEL ROSARIO JOSE EDUARDO</t>
  </si>
  <si>
    <t>ORUÑA MARTINEZ ELIZABETH</t>
  </si>
  <si>
    <t>GRUPO POSADAS SA DE CV</t>
  </si>
  <si>
    <t>INNOVA TL SA DE CV</t>
  </si>
  <si>
    <t>MARCAS NESTLE S.A DE C.V.</t>
  </si>
  <si>
    <t>PATROCINIOS ($2,600,000.00)</t>
  </si>
  <si>
    <t>HECTOR ETIENNE TORRES FITCH</t>
  </si>
  <si>
    <t>COMERCIO ESTABLECIDO</t>
  </si>
  <si>
    <t xml:space="preserve">MARISCOS Y ANTOJITOS VIC PAT / OSCAR VICENTE BRAVO DIAZ DE LEON	</t>
  </si>
  <si>
    <t>DONATIVOS (GRADAS HUACA)  ($164,605.00 )</t>
  </si>
  <si>
    <t>OCUPACIÓN TEMPORAL  DE LA VÍA PÚBLICA ($2,976,264.00)</t>
  </si>
  <si>
    <t>APORTACIONES MUNICIPALES ($ 115.260,892.13)</t>
  </si>
  <si>
    <t>RENDIMIENTOS FINANCIEROS ($107,867.30)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</si>
</sst>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3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8"/>
      <color theme="3"/>
      <name val="Arial"/>
      <family val="2"/>
      <scheme val="major"/>
    </font>
    <font>
      <sz val="11"/>
      <color rgb="FF9C6500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rgb="FFB7B7B7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10" borderId="19" applyNumberFormat="0" applyAlignment="0" applyProtection="0"/>
    <xf numFmtId="0" fontId="28" fillId="11" borderId="20" applyNumberFormat="0" applyAlignment="0" applyProtection="0"/>
    <xf numFmtId="0" fontId="29" fillId="11" borderId="19" applyNumberFormat="0" applyAlignment="0" applyProtection="0"/>
    <xf numFmtId="0" fontId="30" fillId="0" borderId="21" applyNumberFormat="0" applyFill="0" applyAlignment="0" applyProtection="0"/>
    <xf numFmtId="0" fontId="31" fillId="12" borderId="2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9" borderId="0" applyNumberFormat="0" applyBorder="0" applyAlignment="0" applyProtection="0"/>
    <xf numFmtId="0" fontId="36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5" fillId="37" borderId="0" applyNumberFormat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 vertical="center"/>
    </xf>
    <xf numFmtId="44" fontId="9" fillId="0" borderId="0" xfId="0" applyNumberFormat="1" applyFont="1"/>
    <xf numFmtId="0" fontId="11" fillId="0" borderId="0" xfId="0" applyFont="1" applyAlignment="1">
      <alignment horizontal="right"/>
    </xf>
    <xf numFmtId="0" fontId="13" fillId="0" borderId="4" xfId="0" applyFont="1" applyBorder="1"/>
    <xf numFmtId="0" fontId="14" fillId="2" borderId="4" xfId="0" applyFont="1" applyFill="1" applyBorder="1"/>
    <xf numFmtId="0" fontId="14" fillId="2" borderId="6" xfId="0" applyFont="1" applyFill="1" applyBorder="1"/>
    <xf numFmtId="0" fontId="13" fillId="0" borderId="1" xfId="0" applyFont="1" applyBorder="1"/>
    <xf numFmtId="0" fontId="6" fillId="0" borderId="0" xfId="0" applyFont="1"/>
    <xf numFmtId="0" fontId="6" fillId="0" borderId="5" xfId="0" applyFont="1" applyBorder="1" applyAlignment="1">
      <alignment wrapText="1"/>
    </xf>
    <xf numFmtId="0" fontId="13" fillId="0" borderId="5" xfId="8" applyFont="1" applyBorder="1"/>
    <xf numFmtId="0" fontId="14" fillId="0" borderId="1" xfId="0" applyFont="1" applyBorder="1" applyAlignment="1">
      <alignment horizontal="right"/>
    </xf>
    <xf numFmtId="44" fontId="13" fillId="0" borderId="4" xfId="6" applyFont="1" applyBorder="1"/>
    <xf numFmtId="44" fontId="14" fillId="0" borderId="4" xfId="6" applyFont="1" applyBorder="1"/>
    <xf numFmtId="0" fontId="13" fillId="0" borderId="5" xfId="2" applyFont="1" applyBorder="1"/>
    <xf numFmtId="164" fontId="13" fillId="0" borderId="5" xfId="2" applyNumberFormat="1" applyFont="1" applyBorder="1"/>
    <xf numFmtId="0" fontId="17" fillId="0" borderId="0" xfId="0" applyFont="1"/>
    <xf numFmtId="0" fontId="10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44" fontId="14" fillId="0" borderId="3" xfId="6" applyFont="1" applyBorder="1"/>
    <xf numFmtId="0" fontId="7" fillId="0" borderId="4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9" xfId="8" applyFont="1" applyBorder="1"/>
    <xf numFmtId="0" fontId="13" fillId="0" borderId="8" xfId="2" applyFont="1" applyBorder="1" applyAlignment="1">
      <alignment horizontal="left" indent="1"/>
    </xf>
    <xf numFmtId="0" fontId="13" fillId="0" borderId="5" xfId="2" applyFont="1" applyBorder="1" applyAlignment="1">
      <alignment horizontal="left" indent="1"/>
    </xf>
    <xf numFmtId="0" fontId="13" fillId="0" borderId="8" xfId="8" applyFont="1" applyBorder="1"/>
    <xf numFmtId="43" fontId="9" fillId="0" borderId="0" xfId="11" applyFont="1"/>
    <xf numFmtId="0" fontId="13" fillId="0" borderId="10" xfId="2" applyFont="1" applyBorder="1" applyAlignment="1">
      <alignment horizontal="left" indent="1"/>
    </xf>
    <xf numFmtId="0" fontId="13" fillId="0" borderId="4" xfId="0" applyFont="1" applyBorder="1" applyAlignment="1">
      <alignment wrapText="1"/>
    </xf>
    <xf numFmtId="43" fontId="13" fillId="0" borderId="5" xfId="7" applyFont="1" applyBorder="1"/>
    <xf numFmtId="0" fontId="6" fillId="0" borderId="0" xfId="0" applyFont="1" applyAlignment="1">
      <alignment wrapText="1"/>
    </xf>
    <xf numFmtId="0" fontId="14" fillId="0" borderId="0" xfId="0" applyFont="1" applyAlignment="1">
      <alignment horizontal="right"/>
    </xf>
    <xf numFmtId="164" fontId="14" fillId="0" borderId="0" xfId="2" applyNumberFormat="1" applyFont="1"/>
    <xf numFmtId="0" fontId="14" fillId="0" borderId="5" xfId="0" applyFont="1" applyBorder="1" applyAlignment="1">
      <alignment horizontal="right"/>
    </xf>
    <xf numFmtId="0" fontId="14" fillId="2" borderId="7" xfId="0" applyFont="1" applyFill="1" applyBorder="1"/>
    <xf numFmtId="0" fontId="14" fillId="6" borderId="4" xfId="0" applyFont="1" applyFill="1" applyBorder="1"/>
    <xf numFmtId="0" fontId="14" fillId="6" borderId="6" xfId="0" applyFont="1" applyFill="1" applyBorder="1"/>
    <xf numFmtId="0" fontId="18" fillId="0" borderId="5" xfId="8" applyFont="1" applyBorder="1"/>
    <xf numFmtId="44" fontId="14" fillId="0" borderId="5" xfId="6" applyFont="1" applyBorder="1"/>
    <xf numFmtId="44" fontId="21" fillId="0" borderId="4" xfId="6" applyFont="1" applyBorder="1"/>
    <xf numFmtId="0" fontId="15" fillId="4" borderId="1" xfId="0" applyFont="1" applyFill="1" applyBorder="1"/>
    <xf numFmtId="0" fontId="16" fillId="5" borderId="2" xfId="0" applyFont="1" applyFill="1" applyBorder="1"/>
    <xf numFmtId="0" fontId="16" fillId="5" borderId="3" xfId="0" applyFont="1" applyFill="1" applyBorder="1"/>
    <xf numFmtId="0" fontId="10" fillId="0" borderId="0" xfId="0" applyFont="1" applyAlignment="1">
      <alignment horizontal="center" vertical="center"/>
    </xf>
    <xf numFmtId="0" fontId="20" fillId="3" borderId="11" xfId="2" applyFont="1" applyFill="1" applyBorder="1" applyAlignment="1">
      <alignment horizontal="left"/>
    </xf>
    <xf numFmtId="0" fontId="20" fillId="3" borderId="2" xfId="2" applyFont="1" applyFill="1" applyBorder="1" applyAlignment="1">
      <alignment horizontal="left"/>
    </xf>
    <xf numFmtId="0" fontId="20" fillId="3" borderId="12" xfId="2" applyFont="1" applyFill="1" applyBorder="1" applyAlignment="1">
      <alignment horizontal="left"/>
    </xf>
    <xf numFmtId="0" fontId="20" fillId="3" borderId="13" xfId="2" applyFont="1" applyFill="1" applyBorder="1" applyAlignment="1">
      <alignment horizontal="left"/>
    </xf>
    <xf numFmtId="0" fontId="20" fillId="3" borderId="14" xfId="2" applyFont="1" applyFill="1" applyBorder="1" applyAlignment="1">
      <alignment horizontal="left"/>
    </xf>
    <xf numFmtId="0" fontId="20" fillId="3" borderId="15" xfId="2" applyFont="1" applyFill="1" applyBorder="1" applyAlignment="1">
      <alignment horizontal="left"/>
    </xf>
  </cellXfs>
  <cellStyles count="82">
    <cellStyle name="20% - Énfasis1" xfId="43" builtinId="30" customBuiltin="1"/>
    <cellStyle name="20% - Énfasis2" xfId="46" builtinId="34" customBuiltin="1"/>
    <cellStyle name="20% - Énfasis3" xfId="49" builtinId="38" customBuiltin="1"/>
    <cellStyle name="20% - Énfasis4" xfId="52" builtinId="42" customBuiltin="1"/>
    <cellStyle name="20% - Énfasis5" xfId="55" builtinId="46" customBuiltin="1"/>
    <cellStyle name="20% - Énfasis6" xfId="58" builtinId="50" customBuiltin="1"/>
    <cellStyle name="40% - Énfasis1" xfId="44" builtinId="31" customBuiltin="1"/>
    <cellStyle name="40% - Énfasis2" xfId="47" builtinId="35" customBuiltin="1"/>
    <cellStyle name="40% - Énfasis3" xfId="50" builtinId="39" customBuiltin="1"/>
    <cellStyle name="40% - Énfasis4" xfId="53" builtinId="43" customBuiltin="1"/>
    <cellStyle name="40% - Énfasis5" xfId="56" builtinId="47" customBuiltin="1"/>
    <cellStyle name="40% - Énfasis6" xfId="59" builtinId="51" customBuiltin="1"/>
    <cellStyle name="60% - Énfasis1 2" xfId="75" xr:uid="{00000000-0005-0000-0000-00000C000000}"/>
    <cellStyle name="60% - Énfasis2 2" xfId="76" xr:uid="{00000000-0005-0000-0000-00000D000000}"/>
    <cellStyle name="60% - Énfasis3 2" xfId="77" xr:uid="{00000000-0005-0000-0000-00000E000000}"/>
    <cellStyle name="60% - Énfasis4 2" xfId="78" xr:uid="{00000000-0005-0000-0000-00000F000000}"/>
    <cellStyle name="60% - Énfasis5 2" xfId="79" xr:uid="{00000000-0005-0000-0000-000010000000}"/>
    <cellStyle name="60% - Énfasis6 2" xfId="80" xr:uid="{00000000-0005-0000-0000-000011000000}"/>
    <cellStyle name="Bueno" xfId="32" builtinId="26" customBuiltin="1"/>
    <cellStyle name="Cálculo" xfId="36" builtinId="22" customBuiltin="1"/>
    <cellStyle name="Celda de comprobación" xfId="38" builtinId="23" customBuiltin="1"/>
    <cellStyle name="Celda vinculada" xfId="37" builtinId="24" customBuiltin="1"/>
    <cellStyle name="Encabezado 1" xfId="28" builtinId="16" customBuiltin="1"/>
    <cellStyle name="Encabezado 4" xfId="31" builtinId="19" customBuiltin="1"/>
    <cellStyle name="Énfasis1" xfId="42" builtinId="29" customBuiltin="1"/>
    <cellStyle name="Énfasis2" xfId="45" builtinId="33" customBuiltin="1"/>
    <cellStyle name="Énfasis3" xfId="48" builtinId="37" customBuiltin="1"/>
    <cellStyle name="Énfasis4" xfId="51" builtinId="41" customBuiltin="1"/>
    <cellStyle name="Énfasis5" xfId="54" builtinId="45" customBuiltin="1"/>
    <cellStyle name="Énfasis6" xfId="57" builtinId="49" customBuiltin="1"/>
    <cellStyle name="Entrada" xfId="34" builtinId="20" customBuiltin="1"/>
    <cellStyle name="Incorrecto" xfId="33" builtinId="27" customBuiltin="1"/>
    <cellStyle name="Millares" xfId="11" builtinId="3"/>
    <cellStyle name="Millares 2" xfId="1" xr:uid="{00000000-0005-0000-0000-000020000000}"/>
    <cellStyle name="Millares 2 2" xfId="7" xr:uid="{00000000-0005-0000-0000-000021000000}"/>
    <cellStyle name="Millares 2 2 2" xfId="24" xr:uid="{00000000-0005-0000-0000-000022000000}"/>
    <cellStyle name="Millares 2 2 3" xfId="68" xr:uid="{00000000-0005-0000-0000-000023000000}"/>
    <cellStyle name="Millares 2 3" xfId="19" xr:uid="{00000000-0005-0000-0000-000024000000}"/>
    <cellStyle name="Millares 2 4" xfId="63" xr:uid="{00000000-0005-0000-0000-000025000000}"/>
    <cellStyle name="Millares 3" xfId="3" xr:uid="{00000000-0005-0000-0000-000026000000}"/>
    <cellStyle name="Millares 3 2" xfId="9" xr:uid="{00000000-0005-0000-0000-000027000000}"/>
    <cellStyle name="Millares 3 2 2" xfId="26" xr:uid="{00000000-0005-0000-0000-000028000000}"/>
    <cellStyle name="Millares 3 2 3" xfId="70" xr:uid="{00000000-0005-0000-0000-000029000000}"/>
    <cellStyle name="Millares 3 3" xfId="21" xr:uid="{00000000-0005-0000-0000-00002A000000}"/>
    <cellStyle name="Millares 3 4" xfId="65" xr:uid="{00000000-0005-0000-0000-00002B000000}"/>
    <cellStyle name="Millares 4" xfId="5" xr:uid="{00000000-0005-0000-0000-00002C000000}"/>
    <cellStyle name="Millares 4 2" xfId="22" xr:uid="{00000000-0005-0000-0000-00002D000000}"/>
    <cellStyle name="Millares 4 3" xfId="66" xr:uid="{00000000-0005-0000-0000-00002E000000}"/>
    <cellStyle name="Millares 5" xfId="13" xr:uid="{00000000-0005-0000-0000-00002F000000}"/>
    <cellStyle name="Millares 5 2" xfId="17" xr:uid="{00000000-0005-0000-0000-000030000000}"/>
    <cellStyle name="Millares 5 3" xfId="61" xr:uid="{00000000-0005-0000-0000-000031000000}"/>
    <cellStyle name="Millares 6" xfId="27" xr:uid="{00000000-0005-0000-0000-000032000000}"/>
    <cellStyle name="Millares 7" xfId="71" xr:uid="{00000000-0005-0000-0000-000033000000}"/>
    <cellStyle name="Moneda 2" xfId="6" xr:uid="{00000000-0005-0000-0000-000034000000}"/>
    <cellStyle name="Moneda 2 2" xfId="23" xr:uid="{00000000-0005-0000-0000-000035000000}"/>
    <cellStyle name="Moneda 2 3" xfId="67" xr:uid="{00000000-0005-0000-0000-000036000000}"/>
    <cellStyle name="Moneda 3" xfId="14" xr:uid="{00000000-0005-0000-0000-000037000000}"/>
    <cellStyle name="Moneda 3 2" xfId="18" xr:uid="{00000000-0005-0000-0000-000038000000}"/>
    <cellStyle name="Moneda 3 3" xfId="62" xr:uid="{00000000-0005-0000-0000-000039000000}"/>
    <cellStyle name="Neutral 2" xfId="72" xr:uid="{00000000-0005-0000-0000-00003A000000}"/>
    <cellStyle name="Normal" xfId="0" builtinId="0"/>
    <cellStyle name="Normal 2" xfId="2" xr:uid="{00000000-0005-0000-0000-00003C000000}"/>
    <cellStyle name="Normal 2 2" xfId="8" xr:uid="{00000000-0005-0000-0000-00003D000000}"/>
    <cellStyle name="Normal 2 2 2" xfId="25" xr:uid="{00000000-0005-0000-0000-00003E000000}"/>
    <cellStyle name="Normal 2 2 3" xfId="69" xr:uid="{00000000-0005-0000-0000-00003F000000}"/>
    <cellStyle name="Normal 2 3" xfId="20" xr:uid="{00000000-0005-0000-0000-000040000000}"/>
    <cellStyle name="Normal 2 4" xfId="64" xr:uid="{00000000-0005-0000-0000-000041000000}"/>
    <cellStyle name="Normal 3" xfId="4" xr:uid="{00000000-0005-0000-0000-000042000000}"/>
    <cellStyle name="Normal 4" xfId="10" xr:uid="{00000000-0005-0000-0000-000043000000}"/>
    <cellStyle name="Normal 5" xfId="12" xr:uid="{00000000-0005-0000-0000-000044000000}"/>
    <cellStyle name="Normal 5 2" xfId="16" xr:uid="{00000000-0005-0000-0000-000045000000}"/>
    <cellStyle name="Normal 6" xfId="15" xr:uid="{00000000-0005-0000-0000-000046000000}"/>
    <cellStyle name="Normal 7" xfId="60" xr:uid="{00000000-0005-0000-0000-000047000000}"/>
    <cellStyle name="Normal 8" xfId="81" xr:uid="{00000000-0005-0000-0000-000048000000}"/>
    <cellStyle name="Notas 2" xfId="74" xr:uid="{00000000-0005-0000-0000-000049000000}"/>
    <cellStyle name="Salida" xfId="35" builtinId="21" customBuiltin="1"/>
    <cellStyle name="Texto de advertencia" xfId="39" builtinId="11" customBuiltin="1"/>
    <cellStyle name="Texto explicativo" xfId="40" builtinId="53" customBuiltin="1"/>
    <cellStyle name="Título 2" xfId="29" builtinId="17" customBuiltin="1"/>
    <cellStyle name="Título 3" xfId="30" builtinId="18" customBuiltin="1"/>
    <cellStyle name="Título 4" xfId="73" xr:uid="{00000000-0005-0000-0000-000050000000}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38100</xdr:rowOff>
    </xdr:from>
    <xdr:to>
      <xdr:col>0</xdr:col>
      <xdr:colOff>2060974</xdr:colOff>
      <xdr:row>5</xdr:row>
      <xdr:rowOff>82376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56E48C-EE7B-C9E6-A83D-59730DC51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38125"/>
          <a:ext cx="1670449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310"/>
  <sheetViews>
    <sheetView tabSelected="1" zoomScale="85" zoomScaleNormal="85" workbookViewId="0">
      <pane ySplit="6" topLeftCell="A7" activePane="bottomLeft" state="frozen"/>
      <selection pane="bottomLeft" activeCell="E30" sqref="E30"/>
    </sheetView>
  </sheetViews>
  <sheetFormatPr baseColWidth="10" defaultColWidth="14.42578125" defaultRowHeight="15.75" customHeight="1" x14ac:dyDescent="0.2"/>
  <cols>
    <col min="1" max="1" width="82.28515625" style="1" customWidth="1"/>
    <col min="2" max="2" width="72.85546875" style="1" customWidth="1"/>
    <col min="3" max="3" width="24.28515625" style="1" customWidth="1"/>
    <col min="4" max="4" width="18.7109375" style="1" bestFit="1" customWidth="1"/>
    <col min="5" max="5" width="23.42578125" style="1" customWidth="1"/>
    <col min="6" max="6" width="17.42578125" style="1" bestFit="1" customWidth="1"/>
    <col min="7" max="16384" width="14.42578125" style="1"/>
  </cols>
  <sheetData>
    <row r="1" spans="1:4" ht="15.75" customHeight="1" x14ac:dyDescent="0.2">
      <c r="B1" s="2"/>
    </row>
    <row r="2" spans="1:4" ht="21.75" customHeight="1" x14ac:dyDescent="0.2">
      <c r="A2" s="44" t="s">
        <v>5</v>
      </c>
      <c r="B2" s="44"/>
      <c r="C2" s="44"/>
    </row>
    <row r="3" spans="1:4" ht="15.75" customHeight="1" x14ac:dyDescent="0.2">
      <c r="A3" s="44" t="s">
        <v>4</v>
      </c>
      <c r="B3" s="44"/>
      <c r="C3" s="44"/>
    </row>
    <row r="4" spans="1:4" ht="15.75" customHeight="1" x14ac:dyDescent="0.2">
      <c r="A4" s="44" t="s">
        <v>18</v>
      </c>
      <c r="B4" s="44"/>
      <c r="C4" s="44"/>
    </row>
    <row r="5" spans="1:4" ht="15.75" customHeight="1" x14ac:dyDescent="0.2">
      <c r="B5" s="2"/>
    </row>
    <row r="8" spans="1:4" x14ac:dyDescent="0.25">
      <c r="A8" s="41" t="s">
        <v>245</v>
      </c>
      <c r="B8" s="42"/>
      <c r="C8" s="43"/>
      <c r="D8" s="27"/>
    </row>
    <row r="9" spans="1:4" ht="15" x14ac:dyDescent="0.2">
      <c r="A9" s="45" t="s">
        <v>36</v>
      </c>
      <c r="B9" s="46"/>
      <c r="C9" s="47"/>
    </row>
    <row r="10" spans="1:4" ht="15" x14ac:dyDescent="0.2">
      <c r="A10" s="36" t="s">
        <v>0</v>
      </c>
      <c r="B10" s="36" t="s">
        <v>10</v>
      </c>
      <c r="C10" s="37" t="s">
        <v>1</v>
      </c>
    </row>
    <row r="11" spans="1:4" ht="15" x14ac:dyDescent="0.2">
      <c r="A11" s="25" t="s">
        <v>29</v>
      </c>
      <c r="B11" s="15"/>
      <c r="C11" s="16">
        <v>562717</v>
      </c>
    </row>
    <row r="12" spans="1:4" ht="15" x14ac:dyDescent="0.2">
      <c r="A12" s="25" t="s">
        <v>30</v>
      </c>
      <c r="B12" s="15"/>
      <c r="C12" s="16">
        <v>290358</v>
      </c>
    </row>
    <row r="13" spans="1:4" ht="15" x14ac:dyDescent="0.2">
      <c r="A13" s="25" t="s">
        <v>38</v>
      </c>
      <c r="B13" s="15"/>
      <c r="C13" s="16">
        <v>10000</v>
      </c>
    </row>
    <row r="14" spans="1:4" ht="15" x14ac:dyDescent="0.2">
      <c r="A14" s="25" t="s">
        <v>39</v>
      </c>
      <c r="B14" s="15"/>
      <c r="C14" s="16">
        <v>10000</v>
      </c>
    </row>
    <row r="15" spans="1:4" ht="15" x14ac:dyDescent="0.2">
      <c r="A15" s="25" t="s">
        <v>40</v>
      </c>
      <c r="B15" s="15"/>
      <c r="C15" s="16">
        <v>10000</v>
      </c>
    </row>
    <row r="16" spans="1:4" ht="15" x14ac:dyDescent="0.2">
      <c r="A16" s="25" t="s">
        <v>41</v>
      </c>
      <c r="B16" s="15"/>
      <c r="C16" s="16">
        <v>10000</v>
      </c>
    </row>
    <row r="17" spans="1:5" ht="15" x14ac:dyDescent="0.2">
      <c r="A17" s="25" t="s">
        <v>42</v>
      </c>
      <c r="B17" s="15"/>
      <c r="C17" s="16">
        <v>10000</v>
      </c>
    </row>
    <row r="18" spans="1:5" ht="15" x14ac:dyDescent="0.2">
      <c r="A18" s="25" t="s">
        <v>43</v>
      </c>
      <c r="B18" s="15"/>
      <c r="C18" s="16">
        <v>5000</v>
      </c>
    </row>
    <row r="19" spans="1:5" ht="15" x14ac:dyDescent="0.2">
      <c r="A19" s="25" t="s">
        <v>44</v>
      </c>
      <c r="B19" s="15"/>
      <c r="C19" s="16">
        <v>11500</v>
      </c>
    </row>
    <row r="20" spans="1:5" ht="15" x14ac:dyDescent="0.2">
      <c r="A20" s="25" t="s">
        <v>45</v>
      </c>
      <c r="B20" s="15"/>
      <c r="C20" s="16">
        <v>16100</v>
      </c>
    </row>
    <row r="21" spans="1:5" ht="15" x14ac:dyDescent="0.2">
      <c r="A21" s="25" t="s">
        <v>46</v>
      </c>
      <c r="B21" s="15"/>
      <c r="C21" s="16">
        <v>10000</v>
      </c>
    </row>
    <row r="22" spans="1:5" ht="15" x14ac:dyDescent="0.2">
      <c r="A22" s="25" t="s">
        <v>47</v>
      </c>
      <c r="B22" s="15"/>
      <c r="C22" s="16">
        <v>10000</v>
      </c>
    </row>
    <row r="23" spans="1:5" ht="15" x14ac:dyDescent="0.2">
      <c r="A23" s="25" t="s">
        <v>48</v>
      </c>
      <c r="B23" s="15"/>
      <c r="C23" s="16">
        <v>10000</v>
      </c>
    </row>
    <row r="24" spans="1:5" ht="15.75" customHeight="1" x14ac:dyDescent="0.2">
      <c r="A24" s="25" t="s">
        <v>49</v>
      </c>
      <c r="B24" s="15"/>
      <c r="C24" s="16">
        <v>2300</v>
      </c>
    </row>
    <row r="25" spans="1:5" ht="15.75" customHeight="1" x14ac:dyDescent="0.2">
      <c r="A25" s="25" t="s">
        <v>50</v>
      </c>
      <c r="B25" s="15"/>
      <c r="C25" s="16">
        <v>2300</v>
      </c>
    </row>
    <row r="26" spans="1:5" ht="15.75" customHeight="1" x14ac:dyDescent="0.2">
      <c r="A26" s="25" t="s">
        <v>51</v>
      </c>
      <c r="B26" s="15"/>
      <c r="C26" s="16">
        <v>4600</v>
      </c>
    </row>
    <row r="27" spans="1:5" ht="15.75" customHeight="1" x14ac:dyDescent="0.2">
      <c r="A27" s="25" t="s">
        <v>52</v>
      </c>
      <c r="B27" s="15"/>
      <c r="C27" s="16">
        <v>2300</v>
      </c>
    </row>
    <row r="28" spans="1:5" ht="15.75" customHeight="1" x14ac:dyDescent="0.2">
      <c r="A28" s="25" t="s">
        <v>53</v>
      </c>
      <c r="B28" s="15"/>
      <c r="C28" s="16">
        <v>9200</v>
      </c>
    </row>
    <row r="29" spans="1:5" ht="15.75" customHeight="1" x14ac:dyDescent="0.2">
      <c r="A29" s="29" t="s">
        <v>241</v>
      </c>
      <c r="B29" s="5"/>
      <c r="C29" s="13">
        <v>18208</v>
      </c>
    </row>
    <row r="30" spans="1:5" ht="15.75" customHeight="1" x14ac:dyDescent="0.2">
      <c r="A30" s="10"/>
      <c r="B30" s="34" t="s">
        <v>3</v>
      </c>
      <c r="C30" s="39">
        <f>SUBTOTAL(9,C11:C29)</f>
        <v>1004583</v>
      </c>
      <c r="E30" s="3"/>
    </row>
    <row r="31" spans="1:5" ht="15.75" customHeight="1" x14ac:dyDescent="0.2">
      <c r="A31" s="48" t="s">
        <v>35</v>
      </c>
      <c r="B31" s="49"/>
      <c r="C31" s="50"/>
    </row>
    <row r="32" spans="1:5" ht="15.75" customHeight="1" x14ac:dyDescent="0.2">
      <c r="A32" s="36" t="s">
        <v>0</v>
      </c>
      <c r="B32" s="36" t="s">
        <v>10</v>
      </c>
      <c r="C32" s="37" t="s">
        <v>1</v>
      </c>
    </row>
    <row r="33" spans="1:3" ht="15.75" customHeight="1" x14ac:dyDescent="0.2">
      <c r="A33" s="24" t="s">
        <v>31</v>
      </c>
      <c r="B33" s="15"/>
      <c r="C33" s="16">
        <v>525420</v>
      </c>
    </row>
    <row r="34" spans="1:3" ht="15.75" customHeight="1" x14ac:dyDescent="0.2">
      <c r="A34" s="24" t="s">
        <v>54</v>
      </c>
      <c r="B34" s="15"/>
      <c r="C34" s="16">
        <v>1100</v>
      </c>
    </row>
    <row r="35" spans="1:3" ht="15.75" customHeight="1" x14ac:dyDescent="0.2">
      <c r="A35" s="24" t="s">
        <v>55</v>
      </c>
      <c r="B35" s="15"/>
      <c r="C35" s="16">
        <v>650</v>
      </c>
    </row>
    <row r="36" spans="1:3" ht="15.75" customHeight="1" x14ac:dyDescent="0.2">
      <c r="A36" s="24" t="s">
        <v>226</v>
      </c>
      <c r="B36" s="15"/>
      <c r="C36" s="16">
        <v>1100</v>
      </c>
    </row>
    <row r="37" spans="1:3" ht="15.75" customHeight="1" x14ac:dyDescent="0.2">
      <c r="A37" s="24" t="s">
        <v>227</v>
      </c>
      <c r="B37" s="15"/>
      <c r="C37" s="16">
        <v>950</v>
      </c>
    </row>
    <row r="38" spans="1:3" ht="15.75" customHeight="1" x14ac:dyDescent="0.2">
      <c r="A38" s="24" t="s">
        <v>56</v>
      </c>
      <c r="B38" s="15"/>
      <c r="C38" s="16">
        <v>3350</v>
      </c>
    </row>
    <row r="39" spans="1:3" ht="15.75" customHeight="1" x14ac:dyDescent="0.2">
      <c r="A39" s="24" t="s">
        <v>57</v>
      </c>
      <c r="B39" s="15"/>
      <c r="C39" s="16">
        <v>1200</v>
      </c>
    </row>
    <row r="40" spans="1:3" ht="15.75" customHeight="1" x14ac:dyDescent="0.2">
      <c r="A40" s="24" t="s">
        <v>58</v>
      </c>
      <c r="B40" s="15"/>
      <c r="C40" s="16">
        <v>650</v>
      </c>
    </row>
    <row r="41" spans="1:3" ht="15.75" customHeight="1" x14ac:dyDescent="0.2">
      <c r="A41" s="24" t="s">
        <v>59</v>
      </c>
      <c r="B41" s="15"/>
      <c r="C41" s="16">
        <v>1100</v>
      </c>
    </row>
    <row r="42" spans="1:3" ht="15.75" customHeight="1" x14ac:dyDescent="0.2">
      <c r="A42" s="24" t="s">
        <v>60</v>
      </c>
      <c r="B42" s="15"/>
      <c r="C42" s="16">
        <v>5000</v>
      </c>
    </row>
    <row r="43" spans="1:3" ht="15.75" customHeight="1" x14ac:dyDescent="0.2">
      <c r="A43" s="24" t="s">
        <v>61</v>
      </c>
      <c r="B43" s="15"/>
      <c r="C43" s="16">
        <v>2500</v>
      </c>
    </row>
    <row r="44" spans="1:3" ht="15.75" customHeight="1" x14ac:dyDescent="0.2">
      <c r="A44" s="24" t="s">
        <v>62</v>
      </c>
      <c r="B44" s="15"/>
      <c r="C44" s="16">
        <v>1350</v>
      </c>
    </row>
    <row r="45" spans="1:3" ht="15.75" customHeight="1" x14ac:dyDescent="0.2">
      <c r="A45" s="24" t="s">
        <v>63</v>
      </c>
      <c r="B45" s="15"/>
      <c r="C45" s="16">
        <v>1100</v>
      </c>
    </row>
    <row r="46" spans="1:3" ht="15.75" customHeight="1" x14ac:dyDescent="0.2">
      <c r="A46" s="24" t="s">
        <v>64</v>
      </c>
      <c r="B46" s="15"/>
      <c r="C46" s="16">
        <v>2000</v>
      </c>
    </row>
    <row r="47" spans="1:3" ht="15.75" customHeight="1" x14ac:dyDescent="0.2">
      <c r="A47" s="24" t="s">
        <v>228</v>
      </c>
      <c r="B47" s="15"/>
      <c r="C47" s="16">
        <v>1250</v>
      </c>
    </row>
    <row r="48" spans="1:3" ht="15.75" customHeight="1" x14ac:dyDescent="0.2">
      <c r="A48" s="24" t="s">
        <v>65</v>
      </c>
      <c r="B48" s="15"/>
      <c r="C48" s="16">
        <v>3150</v>
      </c>
    </row>
    <row r="49" spans="1:3" ht="15.75" customHeight="1" x14ac:dyDescent="0.2">
      <c r="A49" s="24" t="s">
        <v>66</v>
      </c>
      <c r="B49" s="15"/>
      <c r="C49" s="16">
        <v>2500</v>
      </c>
    </row>
    <row r="50" spans="1:3" ht="15.75" customHeight="1" x14ac:dyDescent="0.2">
      <c r="A50" s="24" t="s">
        <v>67</v>
      </c>
      <c r="B50" s="15"/>
      <c r="C50" s="16">
        <v>5000</v>
      </c>
    </row>
    <row r="51" spans="1:3" ht="15.75" customHeight="1" x14ac:dyDescent="0.2">
      <c r="A51" s="24" t="s">
        <v>68</v>
      </c>
      <c r="B51" s="15"/>
      <c r="C51" s="16">
        <v>650</v>
      </c>
    </row>
    <row r="52" spans="1:3" ht="15.75" customHeight="1" x14ac:dyDescent="0.2">
      <c r="A52" s="24" t="s">
        <v>69</v>
      </c>
      <c r="B52" s="15"/>
      <c r="C52" s="16">
        <v>917</v>
      </c>
    </row>
    <row r="53" spans="1:3" ht="15.75" customHeight="1" x14ac:dyDescent="0.2">
      <c r="A53" s="24" t="s">
        <v>70</v>
      </c>
      <c r="B53" s="15"/>
      <c r="C53" s="16">
        <v>1750</v>
      </c>
    </row>
    <row r="54" spans="1:3" ht="15.75" customHeight="1" x14ac:dyDescent="0.2">
      <c r="A54" s="24" t="s">
        <v>71</v>
      </c>
      <c r="B54" s="15"/>
      <c r="C54" s="16">
        <v>1350</v>
      </c>
    </row>
    <row r="55" spans="1:3" ht="15.75" customHeight="1" x14ac:dyDescent="0.2">
      <c r="A55" s="24" t="s">
        <v>72</v>
      </c>
      <c r="B55" s="15"/>
      <c r="C55" s="16">
        <v>950</v>
      </c>
    </row>
    <row r="56" spans="1:3" ht="15.75" customHeight="1" x14ac:dyDescent="0.2">
      <c r="A56" s="24" t="s">
        <v>73</v>
      </c>
      <c r="B56" s="15"/>
      <c r="C56" s="16">
        <v>1100</v>
      </c>
    </row>
    <row r="57" spans="1:3" ht="15.75" customHeight="1" x14ac:dyDescent="0.2">
      <c r="A57" s="24" t="s">
        <v>74</v>
      </c>
      <c r="B57" s="15"/>
      <c r="C57" s="16">
        <v>950</v>
      </c>
    </row>
    <row r="58" spans="1:3" ht="15.75" customHeight="1" x14ac:dyDescent="0.2">
      <c r="A58" s="24" t="s">
        <v>75</v>
      </c>
      <c r="B58" s="15"/>
      <c r="C58" s="16">
        <v>2000</v>
      </c>
    </row>
    <row r="59" spans="1:3" ht="15.75" customHeight="1" x14ac:dyDescent="0.2">
      <c r="A59" s="24" t="s">
        <v>229</v>
      </c>
      <c r="B59" s="15"/>
      <c r="C59" s="16">
        <v>2000</v>
      </c>
    </row>
    <row r="60" spans="1:3" ht="15.75" customHeight="1" x14ac:dyDescent="0.2">
      <c r="A60" s="24" t="s">
        <v>76</v>
      </c>
      <c r="B60" s="15"/>
      <c r="C60" s="16">
        <v>1100</v>
      </c>
    </row>
    <row r="61" spans="1:3" ht="15.75" customHeight="1" x14ac:dyDescent="0.2">
      <c r="A61" s="24" t="s">
        <v>77</v>
      </c>
      <c r="B61" s="15"/>
      <c r="C61" s="16">
        <v>1550</v>
      </c>
    </row>
    <row r="62" spans="1:3" ht="15.75" customHeight="1" x14ac:dyDescent="0.2">
      <c r="A62" s="24" t="s">
        <v>78</v>
      </c>
      <c r="B62" s="15"/>
      <c r="C62" s="16">
        <v>1100</v>
      </c>
    </row>
    <row r="63" spans="1:3" ht="15.75" customHeight="1" x14ac:dyDescent="0.2">
      <c r="A63" s="24" t="s">
        <v>230</v>
      </c>
      <c r="B63" s="15"/>
      <c r="C63" s="16">
        <v>1750</v>
      </c>
    </row>
    <row r="64" spans="1:3" ht="15.75" customHeight="1" x14ac:dyDescent="0.2">
      <c r="A64" s="24" t="s">
        <v>79</v>
      </c>
      <c r="B64" s="15"/>
      <c r="C64" s="16">
        <v>650</v>
      </c>
    </row>
    <row r="65" spans="1:3" ht="15.75" customHeight="1" x14ac:dyDescent="0.2">
      <c r="A65" s="24" t="s">
        <v>80</v>
      </c>
      <c r="B65" s="15"/>
      <c r="C65" s="16">
        <v>1100</v>
      </c>
    </row>
    <row r="66" spans="1:3" ht="15.75" customHeight="1" x14ac:dyDescent="0.2">
      <c r="A66" s="24" t="s">
        <v>81</v>
      </c>
      <c r="B66" s="15"/>
      <c r="C66" s="16">
        <v>1100</v>
      </c>
    </row>
    <row r="67" spans="1:3" ht="15.75" customHeight="1" x14ac:dyDescent="0.2">
      <c r="A67" s="24" t="s">
        <v>82</v>
      </c>
      <c r="B67" s="15"/>
      <c r="C67" s="16">
        <v>108</v>
      </c>
    </row>
    <row r="68" spans="1:3" ht="15.75" customHeight="1" x14ac:dyDescent="0.2">
      <c r="A68" s="24" t="s">
        <v>231</v>
      </c>
      <c r="B68" s="15"/>
      <c r="C68" s="16">
        <v>1100</v>
      </c>
    </row>
    <row r="69" spans="1:3" ht="15.75" customHeight="1" x14ac:dyDescent="0.2">
      <c r="A69" s="24" t="s">
        <v>83</v>
      </c>
      <c r="B69" s="15"/>
      <c r="C69" s="16">
        <v>650</v>
      </c>
    </row>
    <row r="70" spans="1:3" ht="15.75" customHeight="1" x14ac:dyDescent="0.2">
      <c r="A70" s="24" t="s">
        <v>84</v>
      </c>
      <c r="B70" s="15"/>
      <c r="C70" s="16">
        <v>2200</v>
      </c>
    </row>
    <row r="71" spans="1:3" ht="15.75" customHeight="1" x14ac:dyDescent="0.2">
      <c r="A71" s="24" t="s">
        <v>85</v>
      </c>
      <c r="B71" s="15"/>
      <c r="C71" s="16">
        <v>2000</v>
      </c>
    </row>
    <row r="72" spans="1:3" ht="15.75" customHeight="1" x14ac:dyDescent="0.2">
      <c r="A72" s="24" t="s">
        <v>86</v>
      </c>
      <c r="B72" s="15"/>
      <c r="C72" s="16">
        <v>950</v>
      </c>
    </row>
    <row r="73" spans="1:3" ht="15.75" customHeight="1" x14ac:dyDescent="0.2">
      <c r="A73" s="24" t="s">
        <v>87</v>
      </c>
      <c r="B73" s="15"/>
      <c r="C73" s="16">
        <v>650</v>
      </c>
    </row>
    <row r="74" spans="1:3" ht="15.75" customHeight="1" x14ac:dyDescent="0.2">
      <c r="A74" s="24" t="s">
        <v>88</v>
      </c>
      <c r="B74" s="15"/>
      <c r="C74" s="16">
        <v>1350</v>
      </c>
    </row>
    <row r="75" spans="1:3" ht="15.75" customHeight="1" x14ac:dyDescent="0.2">
      <c r="A75" s="24" t="s">
        <v>89</v>
      </c>
      <c r="B75" s="15"/>
      <c r="C75" s="16">
        <v>650</v>
      </c>
    </row>
    <row r="76" spans="1:3" ht="15.75" customHeight="1" x14ac:dyDescent="0.2">
      <c r="A76" s="24" t="s">
        <v>90</v>
      </c>
      <c r="B76" s="15"/>
      <c r="C76" s="16">
        <v>1100</v>
      </c>
    </row>
    <row r="77" spans="1:3" ht="15.75" customHeight="1" x14ac:dyDescent="0.2">
      <c r="A77" s="24" t="s">
        <v>91</v>
      </c>
      <c r="B77" s="15"/>
      <c r="C77" s="16">
        <v>1350</v>
      </c>
    </row>
    <row r="78" spans="1:3" ht="15.75" customHeight="1" x14ac:dyDescent="0.2">
      <c r="A78" s="24" t="s">
        <v>92</v>
      </c>
      <c r="B78" s="15"/>
      <c r="C78" s="16">
        <v>2500</v>
      </c>
    </row>
    <row r="79" spans="1:3" ht="15.75" customHeight="1" x14ac:dyDescent="0.2">
      <c r="A79" s="24" t="s">
        <v>93</v>
      </c>
      <c r="B79" s="15"/>
      <c r="C79" s="16">
        <v>650</v>
      </c>
    </row>
    <row r="80" spans="1:3" ht="15.75" customHeight="1" x14ac:dyDescent="0.2">
      <c r="A80" s="24" t="s">
        <v>94</v>
      </c>
      <c r="B80" s="15"/>
      <c r="C80" s="16">
        <v>650</v>
      </c>
    </row>
    <row r="81" spans="1:3" ht="15.75" customHeight="1" x14ac:dyDescent="0.2">
      <c r="A81" s="24" t="s">
        <v>95</v>
      </c>
      <c r="B81" s="15"/>
      <c r="C81" s="16">
        <v>2200</v>
      </c>
    </row>
    <row r="82" spans="1:3" ht="15.75" customHeight="1" x14ac:dyDescent="0.2">
      <c r="A82" s="24" t="s">
        <v>96</v>
      </c>
      <c r="B82" s="15"/>
      <c r="C82" s="16">
        <v>650</v>
      </c>
    </row>
    <row r="83" spans="1:3" ht="15.75" customHeight="1" x14ac:dyDescent="0.2">
      <c r="A83" s="24" t="s">
        <v>97</v>
      </c>
      <c r="B83" s="15"/>
      <c r="C83" s="16">
        <v>2000</v>
      </c>
    </row>
    <row r="84" spans="1:3" ht="15.75" customHeight="1" x14ac:dyDescent="0.2">
      <c r="A84" s="24" t="s">
        <v>98</v>
      </c>
      <c r="B84" s="15"/>
      <c r="C84" s="16">
        <v>1100</v>
      </c>
    </row>
    <row r="85" spans="1:3" ht="15.75" customHeight="1" x14ac:dyDescent="0.2">
      <c r="A85" s="24" t="s">
        <v>99</v>
      </c>
      <c r="B85" s="15"/>
      <c r="C85" s="16">
        <v>2000</v>
      </c>
    </row>
    <row r="86" spans="1:3" ht="15.75" customHeight="1" x14ac:dyDescent="0.2">
      <c r="A86" s="24" t="s">
        <v>100</v>
      </c>
      <c r="B86" s="15"/>
      <c r="C86" s="16">
        <v>4800</v>
      </c>
    </row>
    <row r="87" spans="1:3" ht="15.75" customHeight="1" x14ac:dyDescent="0.2">
      <c r="A87" s="24" t="s">
        <v>101</v>
      </c>
      <c r="B87" s="15"/>
      <c r="C87" s="16">
        <v>5400</v>
      </c>
    </row>
    <row r="88" spans="1:3" ht="15.75" customHeight="1" x14ac:dyDescent="0.2">
      <c r="A88" s="24" t="s">
        <v>102</v>
      </c>
      <c r="B88" s="15"/>
      <c r="C88" s="16">
        <v>1100</v>
      </c>
    </row>
    <row r="89" spans="1:3" ht="15.75" customHeight="1" x14ac:dyDescent="0.2">
      <c r="A89" s="24" t="s">
        <v>103</v>
      </c>
      <c r="B89" s="15"/>
      <c r="C89" s="16">
        <v>950</v>
      </c>
    </row>
    <row r="90" spans="1:3" ht="15.75" customHeight="1" x14ac:dyDescent="0.2">
      <c r="A90" s="24" t="s">
        <v>104</v>
      </c>
      <c r="B90" s="15"/>
      <c r="C90" s="16">
        <v>650</v>
      </c>
    </row>
    <row r="91" spans="1:3" ht="15.75" customHeight="1" x14ac:dyDescent="0.2">
      <c r="A91" s="24" t="s">
        <v>105</v>
      </c>
      <c r="B91" s="15"/>
      <c r="C91" s="16">
        <v>2000</v>
      </c>
    </row>
    <row r="92" spans="1:3" ht="15.75" customHeight="1" x14ac:dyDescent="0.2">
      <c r="A92" s="24" t="s">
        <v>106</v>
      </c>
      <c r="B92" s="15"/>
      <c r="C92" s="16">
        <v>4800</v>
      </c>
    </row>
    <row r="93" spans="1:3" ht="15.75" customHeight="1" x14ac:dyDescent="0.2">
      <c r="A93" s="24" t="s">
        <v>107</v>
      </c>
      <c r="B93" s="15"/>
      <c r="C93" s="16">
        <v>950</v>
      </c>
    </row>
    <row r="94" spans="1:3" ht="15.75" customHeight="1" x14ac:dyDescent="0.2">
      <c r="A94" s="24" t="s">
        <v>108</v>
      </c>
      <c r="B94" s="15"/>
      <c r="C94" s="16">
        <v>1100</v>
      </c>
    </row>
    <row r="95" spans="1:3" ht="15.75" customHeight="1" x14ac:dyDescent="0.2">
      <c r="A95" s="24" t="s">
        <v>109</v>
      </c>
      <c r="B95" s="15"/>
      <c r="C95" s="16">
        <v>1750</v>
      </c>
    </row>
    <row r="96" spans="1:3" ht="15.75" customHeight="1" x14ac:dyDescent="0.2">
      <c r="A96" s="24" t="s">
        <v>110</v>
      </c>
      <c r="B96" s="15"/>
      <c r="C96" s="16">
        <v>650</v>
      </c>
    </row>
    <row r="97" spans="1:3" ht="15.75" customHeight="1" x14ac:dyDescent="0.2">
      <c r="A97" s="24" t="s">
        <v>111</v>
      </c>
      <c r="B97" s="15"/>
      <c r="C97" s="16">
        <v>2000</v>
      </c>
    </row>
    <row r="98" spans="1:3" ht="15.75" customHeight="1" x14ac:dyDescent="0.2">
      <c r="A98" s="24" t="s">
        <v>112</v>
      </c>
      <c r="B98" s="15"/>
      <c r="C98" s="16">
        <v>2000</v>
      </c>
    </row>
    <row r="99" spans="1:3" ht="15.75" customHeight="1" x14ac:dyDescent="0.2">
      <c r="A99" s="24" t="s">
        <v>232</v>
      </c>
      <c r="B99" s="15"/>
      <c r="C99" s="16">
        <v>1100</v>
      </c>
    </row>
    <row r="100" spans="1:3" ht="15.75" customHeight="1" x14ac:dyDescent="0.2">
      <c r="A100" s="24" t="s">
        <v>113</v>
      </c>
      <c r="B100" s="15"/>
      <c r="C100" s="16">
        <v>1750</v>
      </c>
    </row>
    <row r="101" spans="1:3" ht="15.75" customHeight="1" x14ac:dyDescent="0.2">
      <c r="A101" s="24" t="s">
        <v>114</v>
      </c>
      <c r="B101" s="15"/>
      <c r="C101" s="16">
        <v>650</v>
      </c>
    </row>
    <row r="102" spans="1:3" ht="15.75" customHeight="1" x14ac:dyDescent="0.2">
      <c r="A102" s="24" t="s">
        <v>115</v>
      </c>
      <c r="B102" s="15"/>
      <c r="C102" s="16">
        <v>2500</v>
      </c>
    </row>
    <row r="103" spans="1:3" ht="15.75" customHeight="1" x14ac:dyDescent="0.2">
      <c r="A103" s="24" t="s">
        <v>116</v>
      </c>
      <c r="B103" s="15"/>
      <c r="C103" s="16">
        <v>1100</v>
      </c>
    </row>
    <row r="104" spans="1:3" ht="15.75" customHeight="1" x14ac:dyDescent="0.2">
      <c r="A104" s="24" t="s">
        <v>117</v>
      </c>
      <c r="B104" s="15"/>
      <c r="C104" s="16">
        <v>2000</v>
      </c>
    </row>
    <row r="105" spans="1:3" ht="15.75" customHeight="1" x14ac:dyDescent="0.2">
      <c r="A105" s="24" t="s">
        <v>233</v>
      </c>
      <c r="B105" s="15"/>
      <c r="C105" s="16">
        <v>1250</v>
      </c>
    </row>
    <row r="106" spans="1:3" ht="15.75" customHeight="1" x14ac:dyDescent="0.2">
      <c r="A106" s="24" t="s">
        <v>118</v>
      </c>
      <c r="B106" s="15"/>
      <c r="C106" s="16">
        <v>2850</v>
      </c>
    </row>
    <row r="107" spans="1:3" ht="15.75" customHeight="1" x14ac:dyDescent="0.2">
      <c r="A107" s="24" t="s">
        <v>119</v>
      </c>
      <c r="B107" s="15"/>
      <c r="C107" s="16">
        <v>950</v>
      </c>
    </row>
    <row r="108" spans="1:3" ht="15.75" customHeight="1" x14ac:dyDescent="0.2">
      <c r="A108" s="24" t="s">
        <v>120</v>
      </c>
      <c r="B108" s="15"/>
      <c r="C108" s="16">
        <v>2500</v>
      </c>
    </row>
    <row r="109" spans="1:3" ht="15.75" customHeight="1" x14ac:dyDescent="0.2">
      <c r="A109" s="24" t="s">
        <v>121</v>
      </c>
      <c r="B109" s="15"/>
      <c r="C109" s="16">
        <v>1100</v>
      </c>
    </row>
    <row r="110" spans="1:3" ht="15.75" customHeight="1" x14ac:dyDescent="0.2">
      <c r="A110" s="24" t="s">
        <v>122</v>
      </c>
      <c r="B110" s="15"/>
      <c r="C110" s="16">
        <v>1100</v>
      </c>
    </row>
    <row r="111" spans="1:3" ht="15.75" customHeight="1" x14ac:dyDescent="0.2">
      <c r="A111" s="24" t="s">
        <v>123</v>
      </c>
      <c r="B111" s="15"/>
      <c r="C111" s="16">
        <v>2500</v>
      </c>
    </row>
    <row r="112" spans="1:3" ht="15.75" customHeight="1" x14ac:dyDescent="0.2">
      <c r="A112" s="24" t="s">
        <v>124</v>
      </c>
      <c r="B112" s="15"/>
      <c r="C112" s="16">
        <v>2000</v>
      </c>
    </row>
    <row r="113" spans="1:3" ht="15.75" customHeight="1" x14ac:dyDescent="0.2">
      <c r="A113" s="24" t="s">
        <v>125</v>
      </c>
      <c r="B113" s="15"/>
      <c r="C113" s="16">
        <v>2200</v>
      </c>
    </row>
    <row r="114" spans="1:3" ht="15.75" customHeight="1" x14ac:dyDescent="0.2">
      <c r="A114" s="24" t="s">
        <v>126</v>
      </c>
      <c r="B114" s="15"/>
      <c r="C114" s="16">
        <v>2500</v>
      </c>
    </row>
    <row r="115" spans="1:3" ht="15.75" customHeight="1" x14ac:dyDescent="0.2">
      <c r="A115" s="24" t="s">
        <v>127</v>
      </c>
      <c r="B115" s="15"/>
      <c r="C115" s="16">
        <v>950</v>
      </c>
    </row>
    <row r="116" spans="1:3" ht="15.75" customHeight="1" x14ac:dyDescent="0.2">
      <c r="A116" s="24" t="s">
        <v>128</v>
      </c>
      <c r="B116" s="15"/>
      <c r="C116" s="16">
        <v>1350</v>
      </c>
    </row>
    <row r="117" spans="1:3" ht="15.75" customHeight="1" x14ac:dyDescent="0.2">
      <c r="A117" s="24" t="s">
        <v>129</v>
      </c>
      <c r="B117" s="15"/>
      <c r="C117" s="16">
        <v>2500</v>
      </c>
    </row>
    <row r="118" spans="1:3" ht="15.75" customHeight="1" x14ac:dyDescent="0.2">
      <c r="A118" s="24" t="s">
        <v>130</v>
      </c>
      <c r="B118" s="15"/>
      <c r="C118" s="16">
        <v>650</v>
      </c>
    </row>
    <row r="119" spans="1:3" ht="15.75" customHeight="1" x14ac:dyDescent="0.2">
      <c r="A119" s="24" t="s">
        <v>131</v>
      </c>
      <c r="B119" s="15"/>
      <c r="C119" s="16">
        <v>1100</v>
      </c>
    </row>
    <row r="120" spans="1:3" ht="15.75" customHeight="1" x14ac:dyDescent="0.2">
      <c r="A120" s="24" t="s">
        <v>132</v>
      </c>
      <c r="B120" s="15"/>
      <c r="C120" s="16">
        <v>3100</v>
      </c>
    </row>
    <row r="121" spans="1:3" ht="15.75" customHeight="1" x14ac:dyDescent="0.2">
      <c r="A121" s="24" t="s">
        <v>133</v>
      </c>
      <c r="B121" s="15"/>
      <c r="C121" s="16">
        <v>650</v>
      </c>
    </row>
    <row r="122" spans="1:3" ht="15.75" customHeight="1" x14ac:dyDescent="0.2">
      <c r="A122" s="24" t="s">
        <v>234</v>
      </c>
      <c r="B122" s="15"/>
      <c r="C122" s="16">
        <v>1100</v>
      </c>
    </row>
    <row r="123" spans="1:3" ht="15.75" customHeight="1" x14ac:dyDescent="0.2">
      <c r="A123" s="24" t="s">
        <v>134</v>
      </c>
      <c r="B123" s="15"/>
      <c r="C123" s="16">
        <v>650</v>
      </c>
    </row>
    <row r="124" spans="1:3" ht="15.75" customHeight="1" x14ac:dyDescent="0.2">
      <c r="A124" s="24" t="s">
        <v>135</v>
      </c>
      <c r="B124" s="15"/>
      <c r="C124" s="16">
        <v>2000</v>
      </c>
    </row>
    <row r="125" spans="1:3" ht="15.75" customHeight="1" x14ac:dyDescent="0.2">
      <c r="A125" s="24" t="s">
        <v>136</v>
      </c>
      <c r="B125" s="15"/>
      <c r="C125" s="16">
        <v>1750</v>
      </c>
    </row>
    <row r="126" spans="1:3" ht="15.75" customHeight="1" x14ac:dyDescent="0.2">
      <c r="A126" s="24" t="s">
        <v>137</v>
      </c>
      <c r="B126" s="15"/>
      <c r="C126" s="16">
        <v>2500</v>
      </c>
    </row>
    <row r="127" spans="1:3" ht="15.75" customHeight="1" x14ac:dyDescent="0.2">
      <c r="A127" s="24" t="s">
        <v>138</v>
      </c>
      <c r="B127" s="15"/>
      <c r="C127" s="16">
        <v>950</v>
      </c>
    </row>
    <row r="128" spans="1:3" ht="15.75" customHeight="1" x14ac:dyDescent="0.2">
      <c r="A128" s="24" t="s">
        <v>139</v>
      </c>
      <c r="B128" s="15"/>
      <c r="C128" s="16">
        <v>1500</v>
      </c>
    </row>
    <row r="129" spans="1:3" ht="15.75" customHeight="1" x14ac:dyDescent="0.2">
      <c r="A129" s="24" t="s">
        <v>140</v>
      </c>
      <c r="B129" s="15"/>
      <c r="C129" s="16">
        <v>1250</v>
      </c>
    </row>
    <row r="130" spans="1:3" ht="15.75" customHeight="1" x14ac:dyDescent="0.2">
      <c r="A130" s="24" t="s">
        <v>141</v>
      </c>
      <c r="B130" s="15"/>
      <c r="C130" s="16">
        <v>4400</v>
      </c>
    </row>
    <row r="131" spans="1:3" ht="15.75" customHeight="1" x14ac:dyDescent="0.2">
      <c r="A131" s="24" t="s">
        <v>142</v>
      </c>
      <c r="B131" s="15"/>
      <c r="C131" s="16">
        <v>3600</v>
      </c>
    </row>
    <row r="132" spans="1:3" ht="15.75" customHeight="1" x14ac:dyDescent="0.2">
      <c r="A132" s="24" t="s">
        <v>143</v>
      </c>
      <c r="B132" s="15"/>
      <c r="C132" s="16">
        <v>1900</v>
      </c>
    </row>
    <row r="133" spans="1:3" ht="15.75" customHeight="1" x14ac:dyDescent="0.2">
      <c r="A133" s="24" t="s">
        <v>144</v>
      </c>
      <c r="B133" s="15"/>
      <c r="C133" s="16">
        <v>1350</v>
      </c>
    </row>
    <row r="134" spans="1:3" ht="15.75" customHeight="1" x14ac:dyDescent="0.2">
      <c r="A134" s="24" t="s">
        <v>145</v>
      </c>
      <c r="B134" s="15"/>
      <c r="C134" s="16">
        <v>2000</v>
      </c>
    </row>
    <row r="135" spans="1:3" ht="15.75" customHeight="1" x14ac:dyDescent="0.2">
      <c r="A135" s="24" t="s">
        <v>146</v>
      </c>
      <c r="B135" s="15"/>
      <c r="C135" s="16">
        <v>1100</v>
      </c>
    </row>
    <row r="136" spans="1:3" ht="15.75" customHeight="1" x14ac:dyDescent="0.2">
      <c r="A136" s="24" t="s">
        <v>147</v>
      </c>
      <c r="B136" s="15"/>
      <c r="C136" s="16">
        <v>1350</v>
      </c>
    </row>
    <row r="137" spans="1:3" ht="15.75" customHeight="1" x14ac:dyDescent="0.2">
      <c r="A137" s="24" t="s">
        <v>148</v>
      </c>
      <c r="B137" s="15"/>
      <c r="C137" s="16">
        <v>1350</v>
      </c>
    </row>
    <row r="138" spans="1:3" ht="15.75" customHeight="1" x14ac:dyDescent="0.2">
      <c r="A138" s="24" t="s">
        <v>149</v>
      </c>
      <c r="B138" s="15"/>
      <c r="C138" s="16">
        <v>950</v>
      </c>
    </row>
    <row r="139" spans="1:3" ht="15.75" customHeight="1" x14ac:dyDescent="0.2">
      <c r="A139" s="24" t="s">
        <v>150</v>
      </c>
      <c r="B139" s="15"/>
      <c r="C139" s="16">
        <v>650</v>
      </c>
    </row>
    <row r="140" spans="1:3" ht="15.75" customHeight="1" x14ac:dyDescent="0.2">
      <c r="A140" s="24" t="s">
        <v>151</v>
      </c>
      <c r="B140" s="15"/>
      <c r="C140" s="16">
        <v>650</v>
      </c>
    </row>
    <row r="141" spans="1:3" ht="15.75" customHeight="1" x14ac:dyDescent="0.2">
      <c r="A141" s="24" t="s">
        <v>152</v>
      </c>
      <c r="B141" s="15"/>
      <c r="C141" s="16">
        <v>1100</v>
      </c>
    </row>
    <row r="142" spans="1:3" ht="15.75" customHeight="1" x14ac:dyDescent="0.2">
      <c r="A142" s="24" t="s">
        <v>153</v>
      </c>
      <c r="B142" s="15"/>
      <c r="C142" s="16">
        <v>500</v>
      </c>
    </row>
    <row r="143" spans="1:3" ht="15.75" customHeight="1" x14ac:dyDescent="0.2">
      <c r="A143" s="24" t="s">
        <v>154</v>
      </c>
      <c r="B143" s="15"/>
      <c r="C143" s="16">
        <v>1100</v>
      </c>
    </row>
    <row r="144" spans="1:3" ht="15.75" customHeight="1" x14ac:dyDescent="0.2">
      <c r="A144" s="24" t="s">
        <v>155</v>
      </c>
      <c r="B144" s="15"/>
      <c r="C144" s="16">
        <v>1100</v>
      </c>
    </row>
    <row r="145" spans="1:3" ht="15.75" customHeight="1" x14ac:dyDescent="0.2">
      <c r="A145" s="24" t="s">
        <v>156</v>
      </c>
      <c r="B145" s="15"/>
      <c r="C145" s="16">
        <v>1500</v>
      </c>
    </row>
    <row r="146" spans="1:3" ht="15.75" customHeight="1" x14ac:dyDescent="0.2">
      <c r="A146" s="24" t="s">
        <v>157</v>
      </c>
      <c r="B146" s="15"/>
      <c r="C146" s="16">
        <v>2200</v>
      </c>
    </row>
    <row r="147" spans="1:3" ht="15.75" customHeight="1" x14ac:dyDescent="0.2">
      <c r="A147" s="24" t="s">
        <v>158</v>
      </c>
      <c r="B147" s="15"/>
      <c r="C147" s="16">
        <v>2500</v>
      </c>
    </row>
    <row r="148" spans="1:3" ht="15.75" customHeight="1" x14ac:dyDescent="0.2">
      <c r="A148" s="24" t="s">
        <v>159</v>
      </c>
      <c r="B148" s="15"/>
      <c r="C148" s="16">
        <v>1100</v>
      </c>
    </row>
    <row r="149" spans="1:3" ht="15.75" customHeight="1" x14ac:dyDescent="0.2">
      <c r="A149" s="24" t="s">
        <v>160</v>
      </c>
      <c r="B149" s="15"/>
      <c r="C149" s="16">
        <v>950</v>
      </c>
    </row>
    <row r="150" spans="1:3" ht="15.75" customHeight="1" x14ac:dyDescent="0.2">
      <c r="A150" s="24" t="s">
        <v>161</v>
      </c>
      <c r="B150" s="15"/>
      <c r="C150" s="16">
        <v>2500</v>
      </c>
    </row>
    <row r="151" spans="1:3" ht="15.75" customHeight="1" x14ac:dyDescent="0.2">
      <c r="A151" s="24" t="s">
        <v>162</v>
      </c>
      <c r="B151" s="15"/>
      <c r="C151" s="16">
        <v>1750</v>
      </c>
    </row>
    <row r="152" spans="1:3" ht="15.75" customHeight="1" x14ac:dyDescent="0.2">
      <c r="A152" s="24" t="s">
        <v>163</v>
      </c>
      <c r="B152" s="15"/>
      <c r="C152" s="16">
        <v>500</v>
      </c>
    </row>
    <row r="153" spans="1:3" ht="15.75" customHeight="1" x14ac:dyDescent="0.2">
      <c r="A153" s="24" t="s">
        <v>164</v>
      </c>
      <c r="B153" s="15"/>
      <c r="C153" s="16">
        <v>1100</v>
      </c>
    </row>
    <row r="154" spans="1:3" ht="15.75" customHeight="1" x14ac:dyDescent="0.2">
      <c r="A154" s="24" t="s">
        <v>165</v>
      </c>
      <c r="B154" s="15"/>
      <c r="C154" s="16">
        <v>2500</v>
      </c>
    </row>
    <row r="155" spans="1:3" ht="15.75" customHeight="1" x14ac:dyDescent="0.2">
      <c r="A155" s="24" t="s">
        <v>166</v>
      </c>
      <c r="B155" s="15"/>
      <c r="C155" s="16">
        <v>1100</v>
      </c>
    </row>
    <row r="156" spans="1:3" ht="15.75" customHeight="1" x14ac:dyDescent="0.2">
      <c r="A156" s="24" t="s">
        <v>167</v>
      </c>
      <c r="B156" s="15"/>
      <c r="C156" s="16">
        <v>1350</v>
      </c>
    </row>
    <row r="157" spans="1:3" ht="15.75" customHeight="1" x14ac:dyDescent="0.2">
      <c r="A157" s="24" t="s">
        <v>168</v>
      </c>
      <c r="B157" s="15"/>
      <c r="C157" s="16">
        <v>1350</v>
      </c>
    </row>
    <row r="158" spans="1:3" ht="15.75" customHeight="1" x14ac:dyDescent="0.2">
      <c r="A158" s="24" t="s">
        <v>169</v>
      </c>
      <c r="B158" s="15"/>
      <c r="C158" s="16">
        <v>1750</v>
      </c>
    </row>
    <row r="159" spans="1:3" ht="15.75" customHeight="1" x14ac:dyDescent="0.2">
      <c r="A159" s="24" t="s">
        <v>170</v>
      </c>
      <c r="B159" s="15"/>
      <c r="C159" s="16">
        <v>1350</v>
      </c>
    </row>
    <row r="160" spans="1:3" ht="15.75" customHeight="1" x14ac:dyDescent="0.2">
      <c r="A160" s="24" t="s">
        <v>171</v>
      </c>
      <c r="B160" s="15"/>
      <c r="C160" s="16">
        <v>917</v>
      </c>
    </row>
    <row r="161" spans="1:3" ht="15.75" customHeight="1" x14ac:dyDescent="0.2">
      <c r="A161" s="24" t="s">
        <v>172</v>
      </c>
      <c r="B161" s="15"/>
      <c r="C161" s="16">
        <v>1050</v>
      </c>
    </row>
    <row r="162" spans="1:3" ht="15.75" customHeight="1" x14ac:dyDescent="0.2">
      <c r="A162" s="24" t="s">
        <v>235</v>
      </c>
      <c r="B162" s="15"/>
      <c r="C162" s="16">
        <v>2500</v>
      </c>
    </row>
    <row r="163" spans="1:3" ht="15.75" customHeight="1" x14ac:dyDescent="0.2">
      <c r="A163" s="24" t="s">
        <v>173</v>
      </c>
      <c r="B163" s="15"/>
      <c r="C163" s="16">
        <v>1750</v>
      </c>
    </row>
    <row r="164" spans="1:3" ht="15.75" customHeight="1" x14ac:dyDescent="0.2">
      <c r="A164" s="24" t="s">
        <v>174</v>
      </c>
      <c r="B164" s="15"/>
      <c r="C164" s="16">
        <v>1750</v>
      </c>
    </row>
    <row r="165" spans="1:3" ht="15.75" customHeight="1" x14ac:dyDescent="0.2">
      <c r="A165" s="24" t="s">
        <v>175</v>
      </c>
      <c r="B165" s="15"/>
      <c r="C165" s="16">
        <v>1350</v>
      </c>
    </row>
    <row r="166" spans="1:3" ht="15.75" customHeight="1" x14ac:dyDescent="0.2">
      <c r="A166" s="24" t="s">
        <v>176</v>
      </c>
      <c r="B166" s="15"/>
      <c r="C166" s="16">
        <v>1250</v>
      </c>
    </row>
    <row r="167" spans="1:3" ht="15.75" customHeight="1" x14ac:dyDescent="0.2">
      <c r="A167" s="24" t="s">
        <v>236</v>
      </c>
      <c r="B167" s="15"/>
      <c r="C167" s="16">
        <v>1350</v>
      </c>
    </row>
    <row r="168" spans="1:3" ht="15.75" customHeight="1" x14ac:dyDescent="0.2">
      <c r="A168" s="24" t="s">
        <v>177</v>
      </c>
      <c r="B168" s="15"/>
      <c r="C168" s="16">
        <v>2500</v>
      </c>
    </row>
    <row r="169" spans="1:3" ht="15.75" customHeight="1" x14ac:dyDescent="0.2">
      <c r="A169" s="24" t="s">
        <v>178</v>
      </c>
      <c r="B169" s="15"/>
      <c r="C169" s="16">
        <v>1100</v>
      </c>
    </row>
    <row r="170" spans="1:3" ht="15.75" customHeight="1" x14ac:dyDescent="0.2">
      <c r="A170" s="24" t="s">
        <v>179</v>
      </c>
      <c r="B170" s="15"/>
      <c r="C170" s="16">
        <v>2000</v>
      </c>
    </row>
    <row r="171" spans="1:3" ht="15.75" customHeight="1" x14ac:dyDescent="0.2">
      <c r="A171" s="24" t="s">
        <v>180</v>
      </c>
      <c r="B171" s="15"/>
      <c r="C171" s="16">
        <v>1100</v>
      </c>
    </row>
    <row r="172" spans="1:3" ht="15.75" customHeight="1" x14ac:dyDescent="0.2">
      <c r="A172" s="24" t="s">
        <v>181</v>
      </c>
      <c r="B172" s="15"/>
      <c r="C172" s="16">
        <v>650</v>
      </c>
    </row>
    <row r="173" spans="1:3" ht="15.75" customHeight="1" x14ac:dyDescent="0.2">
      <c r="A173" s="24" t="s">
        <v>182</v>
      </c>
      <c r="B173" s="15"/>
      <c r="C173" s="16">
        <v>5000</v>
      </c>
    </row>
    <row r="174" spans="1:3" ht="15.75" customHeight="1" x14ac:dyDescent="0.2">
      <c r="A174" s="24" t="s">
        <v>183</v>
      </c>
      <c r="B174" s="15"/>
      <c r="C174" s="16">
        <v>2000</v>
      </c>
    </row>
    <row r="175" spans="1:3" ht="15.75" customHeight="1" x14ac:dyDescent="0.2">
      <c r="A175" s="24" t="s">
        <v>184</v>
      </c>
      <c r="B175" s="15"/>
      <c r="C175" s="16">
        <v>1750</v>
      </c>
    </row>
    <row r="176" spans="1:3" ht="15.75" customHeight="1" x14ac:dyDescent="0.2">
      <c r="A176" s="24" t="s">
        <v>185</v>
      </c>
      <c r="B176" s="15"/>
      <c r="C176" s="16">
        <v>1550</v>
      </c>
    </row>
    <row r="177" spans="1:3" ht="15.75" customHeight="1" x14ac:dyDescent="0.2">
      <c r="A177" s="24" t="s">
        <v>186</v>
      </c>
      <c r="B177" s="15"/>
      <c r="C177" s="16">
        <v>5000</v>
      </c>
    </row>
    <row r="178" spans="1:3" ht="15.75" customHeight="1" x14ac:dyDescent="0.2">
      <c r="A178" s="24" t="s">
        <v>187</v>
      </c>
      <c r="B178" s="15"/>
      <c r="C178" s="16">
        <v>950</v>
      </c>
    </row>
    <row r="179" spans="1:3" ht="15.75" customHeight="1" x14ac:dyDescent="0.2">
      <c r="A179" s="24" t="s">
        <v>188</v>
      </c>
      <c r="B179" s="15"/>
      <c r="C179" s="16">
        <v>1750</v>
      </c>
    </row>
    <row r="180" spans="1:3" ht="15.75" customHeight="1" x14ac:dyDescent="0.2">
      <c r="A180" s="24" t="s">
        <v>189</v>
      </c>
      <c r="B180" s="15"/>
      <c r="C180" s="16">
        <v>8650</v>
      </c>
    </row>
    <row r="181" spans="1:3" ht="15.75" customHeight="1" x14ac:dyDescent="0.2">
      <c r="A181" s="24" t="s">
        <v>190</v>
      </c>
      <c r="B181" s="15"/>
      <c r="C181" s="16">
        <v>2200</v>
      </c>
    </row>
    <row r="182" spans="1:3" ht="15.75" customHeight="1" x14ac:dyDescent="0.2">
      <c r="A182" s="24" t="s">
        <v>191</v>
      </c>
      <c r="B182" s="15"/>
      <c r="C182" s="16">
        <v>1100</v>
      </c>
    </row>
    <row r="183" spans="1:3" ht="15.75" customHeight="1" x14ac:dyDescent="0.2">
      <c r="A183" s="24" t="s">
        <v>192</v>
      </c>
      <c r="B183" s="15"/>
      <c r="C183" s="16">
        <v>1100</v>
      </c>
    </row>
    <row r="184" spans="1:3" ht="15.75" customHeight="1" x14ac:dyDescent="0.2">
      <c r="A184" s="24" t="s">
        <v>193</v>
      </c>
      <c r="B184" s="15"/>
      <c r="C184" s="16">
        <v>950</v>
      </c>
    </row>
    <row r="185" spans="1:3" ht="15.75" customHeight="1" x14ac:dyDescent="0.2">
      <c r="A185" s="24" t="s">
        <v>194</v>
      </c>
      <c r="B185" s="15"/>
      <c r="C185" s="16">
        <v>1350</v>
      </c>
    </row>
    <row r="186" spans="1:3" ht="15.75" customHeight="1" x14ac:dyDescent="0.2">
      <c r="A186" s="24" t="s">
        <v>195</v>
      </c>
      <c r="B186" s="15"/>
      <c r="C186" s="16">
        <v>1100</v>
      </c>
    </row>
    <row r="187" spans="1:3" ht="15.75" customHeight="1" x14ac:dyDescent="0.2">
      <c r="A187" s="24" t="s">
        <v>196</v>
      </c>
      <c r="B187" s="15"/>
      <c r="C187" s="16">
        <v>3500</v>
      </c>
    </row>
    <row r="188" spans="1:3" ht="15.75" customHeight="1" x14ac:dyDescent="0.2">
      <c r="A188" s="24" t="s">
        <v>197</v>
      </c>
      <c r="B188" s="15"/>
      <c r="C188" s="16">
        <v>2000</v>
      </c>
    </row>
    <row r="189" spans="1:3" ht="15.75" customHeight="1" x14ac:dyDescent="0.2">
      <c r="A189" s="24" t="s">
        <v>198</v>
      </c>
      <c r="B189" s="15"/>
      <c r="C189" s="16">
        <v>2000</v>
      </c>
    </row>
    <row r="190" spans="1:3" ht="15.75" customHeight="1" x14ac:dyDescent="0.2">
      <c r="A190" s="24" t="s">
        <v>199</v>
      </c>
      <c r="B190" s="15"/>
      <c r="C190" s="16">
        <v>2000</v>
      </c>
    </row>
    <row r="191" spans="1:3" ht="15.75" customHeight="1" x14ac:dyDescent="0.2">
      <c r="A191" s="24" t="s">
        <v>200</v>
      </c>
      <c r="B191" s="15"/>
      <c r="C191" s="16">
        <v>1100</v>
      </c>
    </row>
    <row r="192" spans="1:3" ht="15.75" customHeight="1" x14ac:dyDescent="0.2">
      <c r="A192" s="24" t="s">
        <v>201</v>
      </c>
      <c r="B192" s="15"/>
      <c r="C192" s="16">
        <v>4800</v>
      </c>
    </row>
    <row r="193" spans="1:3" ht="15.75" customHeight="1" x14ac:dyDescent="0.2">
      <c r="A193" s="24" t="s">
        <v>202</v>
      </c>
      <c r="B193" s="15"/>
      <c r="C193" s="16">
        <v>4800</v>
      </c>
    </row>
    <row r="194" spans="1:3" ht="15.75" customHeight="1" x14ac:dyDescent="0.2">
      <c r="A194" s="24" t="s">
        <v>203</v>
      </c>
      <c r="B194" s="15"/>
      <c r="C194" s="16">
        <v>2000</v>
      </c>
    </row>
    <row r="195" spans="1:3" ht="15.75" customHeight="1" x14ac:dyDescent="0.2">
      <c r="A195" s="24" t="s">
        <v>204</v>
      </c>
      <c r="B195" s="15"/>
      <c r="C195" s="16">
        <v>950</v>
      </c>
    </row>
    <row r="196" spans="1:3" ht="15.75" customHeight="1" x14ac:dyDescent="0.2">
      <c r="A196" s="28" t="s">
        <v>205</v>
      </c>
      <c r="B196" s="15"/>
      <c r="C196" s="16">
        <v>1350</v>
      </c>
    </row>
    <row r="197" spans="1:3" ht="15.75" customHeight="1" x14ac:dyDescent="0.2">
      <c r="A197" s="28" t="s">
        <v>206</v>
      </c>
      <c r="B197" s="15"/>
      <c r="C197" s="16">
        <v>500</v>
      </c>
    </row>
    <row r="198" spans="1:3" ht="15.75" customHeight="1" x14ac:dyDescent="0.2">
      <c r="A198" s="28" t="s">
        <v>207</v>
      </c>
      <c r="B198" s="15"/>
      <c r="C198" s="16">
        <v>500</v>
      </c>
    </row>
    <row r="199" spans="1:3" ht="15.75" customHeight="1" x14ac:dyDescent="0.2">
      <c r="A199" s="28" t="s">
        <v>208</v>
      </c>
      <c r="B199" s="15"/>
      <c r="C199" s="16">
        <v>500</v>
      </c>
    </row>
    <row r="200" spans="1:3" ht="15.75" customHeight="1" x14ac:dyDescent="0.2">
      <c r="A200" s="28" t="s">
        <v>209</v>
      </c>
      <c r="B200" s="15"/>
      <c r="C200" s="16">
        <v>2300</v>
      </c>
    </row>
    <row r="201" spans="1:3" ht="15.75" customHeight="1" x14ac:dyDescent="0.2">
      <c r="A201" s="28" t="s">
        <v>210</v>
      </c>
      <c r="B201" s="15"/>
      <c r="C201" s="16">
        <v>950</v>
      </c>
    </row>
    <row r="202" spans="1:3" ht="15.75" customHeight="1" x14ac:dyDescent="0.2">
      <c r="A202" s="28" t="s">
        <v>211</v>
      </c>
      <c r="B202" s="15"/>
      <c r="C202" s="16">
        <v>400</v>
      </c>
    </row>
    <row r="203" spans="1:3" ht="15.75" customHeight="1" x14ac:dyDescent="0.2">
      <c r="A203" s="28" t="s">
        <v>212</v>
      </c>
      <c r="B203" s="15"/>
      <c r="C203" s="16">
        <v>350</v>
      </c>
    </row>
    <row r="204" spans="1:3" ht="15.75" customHeight="1" x14ac:dyDescent="0.2">
      <c r="A204" s="28" t="s">
        <v>213</v>
      </c>
      <c r="B204" s="15"/>
      <c r="C204" s="16">
        <v>650</v>
      </c>
    </row>
    <row r="205" spans="1:3" ht="15.75" customHeight="1" x14ac:dyDescent="0.2">
      <c r="A205" s="28" t="s">
        <v>214</v>
      </c>
      <c r="B205" s="15"/>
      <c r="C205" s="16">
        <v>400</v>
      </c>
    </row>
    <row r="206" spans="1:3" ht="15.75" customHeight="1" x14ac:dyDescent="0.2">
      <c r="A206" s="28" t="s">
        <v>215</v>
      </c>
      <c r="B206" s="15"/>
      <c r="C206" s="16">
        <v>1350</v>
      </c>
    </row>
    <row r="207" spans="1:3" ht="15.75" customHeight="1" x14ac:dyDescent="0.2">
      <c r="A207" s="28" t="s">
        <v>216</v>
      </c>
      <c r="B207" s="15"/>
      <c r="C207" s="16">
        <v>2000</v>
      </c>
    </row>
    <row r="208" spans="1:3" ht="15.75" customHeight="1" x14ac:dyDescent="0.2">
      <c r="A208" s="28" t="s">
        <v>217</v>
      </c>
      <c r="B208" s="15"/>
      <c r="C208" s="16">
        <v>1400</v>
      </c>
    </row>
    <row r="209" spans="1:3" ht="15.75" customHeight="1" x14ac:dyDescent="0.2">
      <c r="A209" s="28" t="s">
        <v>218</v>
      </c>
      <c r="B209" s="15"/>
      <c r="C209" s="16">
        <v>1350</v>
      </c>
    </row>
    <row r="210" spans="1:3" ht="15.75" customHeight="1" x14ac:dyDescent="0.2">
      <c r="A210" s="28" t="s">
        <v>219</v>
      </c>
      <c r="B210" s="15"/>
      <c r="C210" s="16">
        <v>400</v>
      </c>
    </row>
    <row r="211" spans="1:3" ht="15.75" customHeight="1" x14ac:dyDescent="0.2">
      <c r="A211" s="28" t="s">
        <v>220</v>
      </c>
      <c r="B211" s="15"/>
      <c r="C211" s="16">
        <v>2300</v>
      </c>
    </row>
    <row r="212" spans="1:3" ht="15.75" customHeight="1" x14ac:dyDescent="0.2">
      <c r="A212" s="28" t="s">
        <v>221</v>
      </c>
      <c r="B212" s="15"/>
      <c r="C212" s="16">
        <v>400</v>
      </c>
    </row>
    <row r="213" spans="1:3" ht="15.75" customHeight="1" x14ac:dyDescent="0.2">
      <c r="A213" s="28" t="s">
        <v>222</v>
      </c>
      <c r="B213" s="15"/>
      <c r="C213" s="16">
        <v>500</v>
      </c>
    </row>
    <row r="214" spans="1:3" ht="15.75" customHeight="1" x14ac:dyDescent="0.2">
      <c r="A214" s="28" t="s">
        <v>223</v>
      </c>
      <c r="B214" s="15"/>
      <c r="C214" s="16">
        <v>650</v>
      </c>
    </row>
    <row r="215" spans="1:3" ht="15.75" customHeight="1" x14ac:dyDescent="0.2">
      <c r="A215" s="28" t="s">
        <v>224</v>
      </c>
      <c r="B215" s="15"/>
      <c r="C215" s="16">
        <v>650</v>
      </c>
    </row>
    <row r="216" spans="1:3" ht="15.75" customHeight="1" x14ac:dyDescent="0.2">
      <c r="A216" s="28" t="s">
        <v>225</v>
      </c>
      <c r="B216" s="15"/>
      <c r="C216" s="16">
        <v>1350</v>
      </c>
    </row>
    <row r="217" spans="1:3" ht="15.75" customHeight="1" x14ac:dyDescent="0.2">
      <c r="A217" s="28" t="s">
        <v>206</v>
      </c>
      <c r="B217" s="15"/>
      <c r="C217" s="16">
        <v>500</v>
      </c>
    </row>
    <row r="218" spans="1:3" ht="15.75" customHeight="1" x14ac:dyDescent="0.2">
      <c r="A218" s="28" t="s">
        <v>207</v>
      </c>
      <c r="B218" s="15"/>
      <c r="C218" s="16">
        <v>500</v>
      </c>
    </row>
    <row r="219" spans="1:3" ht="15.75" customHeight="1" x14ac:dyDescent="0.2">
      <c r="A219" s="28" t="s">
        <v>208</v>
      </c>
      <c r="B219" s="15"/>
      <c r="C219" s="16">
        <v>500</v>
      </c>
    </row>
    <row r="220" spans="1:3" ht="15.75" customHeight="1" x14ac:dyDescent="0.2">
      <c r="A220" s="28" t="s">
        <v>209</v>
      </c>
      <c r="B220" s="15"/>
      <c r="C220" s="16">
        <v>2300</v>
      </c>
    </row>
    <row r="221" spans="1:3" ht="15.75" customHeight="1" x14ac:dyDescent="0.2">
      <c r="A221" s="28" t="s">
        <v>210</v>
      </c>
      <c r="B221" s="15"/>
      <c r="C221" s="16">
        <v>950</v>
      </c>
    </row>
    <row r="222" spans="1:3" ht="15.75" customHeight="1" x14ac:dyDescent="0.2">
      <c r="A222" s="28" t="s">
        <v>211</v>
      </c>
      <c r="B222" s="15"/>
      <c r="C222" s="16">
        <v>400</v>
      </c>
    </row>
    <row r="223" spans="1:3" ht="15.75" customHeight="1" x14ac:dyDescent="0.2">
      <c r="A223" s="28" t="s">
        <v>212</v>
      </c>
      <c r="B223" s="15"/>
      <c r="C223" s="16">
        <v>350</v>
      </c>
    </row>
    <row r="224" spans="1:3" ht="15.75" customHeight="1" x14ac:dyDescent="0.2">
      <c r="A224" s="28" t="s">
        <v>213</v>
      </c>
      <c r="B224" s="15"/>
      <c r="C224" s="16">
        <v>650</v>
      </c>
    </row>
    <row r="225" spans="1:3" ht="15.75" customHeight="1" x14ac:dyDescent="0.2">
      <c r="A225" s="28" t="s">
        <v>214</v>
      </c>
      <c r="B225" s="15"/>
      <c r="C225" s="16">
        <v>400</v>
      </c>
    </row>
    <row r="226" spans="1:3" ht="15.75" customHeight="1" x14ac:dyDescent="0.2">
      <c r="A226" s="28" t="s">
        <v>215</v>
      </c>
      <c r="B226" s="15"/>
      <c r="C226" s="16">
        <v>1350</v>
      </c>
    </row>
    <row r="227" spans="1:3" ht="15.75" customHeight="1" x14ac:dyDescent="0.2">
      <c r="A227" s="28" t="s">
        <v>216</v>
      </c>
      <c r="B227" s="15"/>
      <c r="C227" s="16">
        <v>2000</v>
      </c>
    </row>
    <row r="228" spans="1:3" ht="15.75" customHeight="1" x14ac:dyDescent="0.2">
      <c r="A228" s="28" t="s">
        <v>217</v>
      </c>
      <c r="B228" s="15"/>
      <c r="C228" s="16">
        <v>1400</v>
      </c>
    </row>
    <row r="229" spans="1:3" ht="15.75" customHeight="1" x14ac:dyDescent="0.2">
      <c r="A229" s="28" t="s">
        <v>218</v>
      </c>
      <c r="B229" s="15"/>
      <c r="C229" s="16">
        <v>1350</v>
      </c>
    </row>
    <row r="230" spans="1:3" ht="15.75" customHeight="1" x14ac:dyDescent="0.2">
      <c r="A230" s="28" t="s">
        <v>219</v>
      </c>
      <c r="B230" s="15"/>
      <c r="C230" s="16">
        <v>400</v>
      </c>
    </row>
    <row r="231" spans="1:3" ht="15.75" customHeight="1" x14ac:dyDescent="0.2">
      <c r="A231" s="28" t="s">
        <v>220</v>
      </c>
      <c r="B231" s="15"/>
      <c r="C231" s="16">
        <v>2300</v>
      </c>
    </row>
    <row r="232" spans="1:3" ht="15.75" customHeight="1" x14ac:dyDescent="0.2">
      <c r="A232" s="28" t="s">
        <v>221</v>
      </c>
      <c r="B232" s="15"/>
      <c r="C232" s="16">
        <v>400</v>
      </c>
    </row>
    <row r="233" spans="1:3" ht="15.75" customHeight="1" x14ac:dyDescent="0.2">
      <c r="A233" s="28" t="s">
        <v>222</v>
      </c>
      <c r="B233" s="15"/>
      <c r="C233" s="16">
        <v>500</v>
      </c>
    </row>
    <row r="234" spans="1:3" ht="15.75" customHeight="1" x14ac:dyDescent="0.2">
      <c r="A234" s="28" t="s">
        <v>223</v>
      </c>
      <c r="B234" s="15"/>
      <c r="C234" s="16">
        <v>650</v>
      </c>
    </row>
    <row r="235" spans="1:3" ht="15.75" customHeight="1" x14ac:dyDescent="0.2">
      <c r="A235" s="25" t="s">
        <v>224</v>
      </c>
      <c r="B235" s="15"/>
      <c r="C235" s="16">
        <v>650</v>
      </c>
    </row>
    <row r="236" spans="1:3" ht="15.75" customHeight="1" x14ac:dyDescent="0.2">
      <c r="A236" s="25" t="s">
        <v>225</v>
      </c>
      <c r="B236" s="15"/>
      <c r="C236" s="16">
        <v>1350</v>
      </c>
    </row>
    <row r="237" spans="1:3" ht="15.75" customHeight="1" x14ac:dyDescent="0.2">
      <c r="A237" s="38"/>
      <c r="B237" s="34" t="s">
        <v>3</v>
      </c>
      <c r="C237" s="39">
        <f>SUBTOTAL(9,C33:C236)</f>
        <v>844062</v>
      </c>
    </row>
    <row r="238" spans="1:3" ht="15.75" customHeight="1" x14ac:dyDescent="0.2">
      <c r="A238" s="48" t="s">
        <v>34</v>
      </c>
      <c r="B238" s="49"/>
      <c r="C238" s="50"/>
    </row>
    <row r="239" spans="1:3" ht="15.75" customHeight="1" x14ac:dyDescent="0.2">
      <c r="A239" s="36" t="s">
        <v>0</v>
      </c>
      <c r="B239" s="36" t="s">
        <v>10</v>
      </c>
      <c r="C239" s="37" t="s">
        <v>1</v>
      </c>
    </row>
    <row r="240" spans="1:3" ht="15.75" customHeight="1" x14ac:dyDescent="0.2">
      <c r="A240" s="25" t="s">
        <v>37</v>
      </c>
      <c r="B240" s="15"/>
      <c r="C240" s="30">
        <v>374580</v>
      </c>
    </row>
    <row r="241" spans="1:5" ht="15.75" customHeight="1" x14ac:dyDescent="0.2">
      <c r="A241" s="24" t="s">
        <v>32</v>
      </c>
      <c r="B241" s="15"/>
      <c r="C241" s="30">
        <v>464000</v>
      </c>
    </row>
    <row r="242" spans="1:5" ht="15.75" customHeight="1" x14ac:dyDescent="0.2">
      <c r="A242" s="25" t="s">
        <v>33</v>
      </c>
      <c r="B242" s="15"/>
      <c r="C242" s="30">
        <v>187283</v>
      </c>
    </row>
    <row r="243" spans="1:5" ht="15.75" customHeight="1" x14ac:dyDescent="0.2">
      <c r="A243" s="25" t="s">
        <v>30</v>
      </c>
      <c r="B243" s="15"/>
      <c r="C243" s="30">
        <v>93642</v>
      </c>
    </row>
    <row r="244" spans="1:5" ht="15.75" customHeight="1" x14ac:dyDescent="0.2">
      <c r="A244" s="25" t="s">
        <v>237</v>
      </c>
      <c r="B244" s="15"/>
      <c r="C244" s="30">
        <v>1373</v>
      </c>
    </row>
    <row r="245" spans="1:5" ht="15.75" customHeight="1" x14ac:dyDescent="0.2">
      <c r="A245" s="25" t="s">
        <v>238</v>
      </c>
      <c r="B245" s="15"/>
      <c r="C245" s="30">
        <v>4494</v>
      </c>
    </row>
    <row r="246" spans="1:5" ht="15.75" customHeight="1" x14ac:dyDescent="0.2">
      <c r="A246" s="38"/>
      <c r="B246" s="34" t="s">
        <v>3</v>
      </c>
      <c r="C246" s="39">
        <f>SUBTOTAL(9,C240:C245)</f>
        <v>1125372</v>
      </c>
    </row>
    <row r="247" spans="1:5" ht="15.75" customHeight="1" x14ac:dyDescent="0.2">
      <c r="A247" s="48" t="s">
        <v>242</v>
      </c>
      <c r="B247" s="49"/>
      <c r="C247" s="50"/>
    </row>
    <row r="248" spans="1:5" ht="15.75" customHeight="1" x14ac:dyDescent="0.2">
      <c r="A248" s="36" t="s">
        <v>0</v>
      </c>
      <c r="B248" s="36" t="s">
        <v>10</v>
      </c>
      <c r="C248" s="37" t="s">
        <v>1</v>
      </c>
    </row>
    <row r="249" spans="1:5" ht="15.75" customHeight="1" x14ac:dyDescent="0.2">
      <c r="A249" s="28" t="s">
        <v>243</v>
      </c>
      <c r="B249" s="15"/>
      <c r="C249" s="30">
        <v>2247</v>
      </c>
    </row>
    <row r="250" spans="1:5" ht="15.75" customHeight="1" x14ac:dyDescent="0.2">
      <c r="A250" s="10"/>
      <c r="B250" s="34" t="s">
        <v>3</v>
      </c>
      <c r="C250" s="39">
        <f>SUBTOTAL(9,C249)</f>
        <v>2247</v>
      </c>
      <c r="D250" s="3"/>
      <c r="E250" s="3"/>
    </row>
    <row r="251" spans="1:5" ht="15.75" customHeight="1" x14ac:dyDescent="0.2">
      <c r="A251" s="31"/>
      <c r="B251" s="32"/>
      <c r="C251" s="33"/>
    </row>
    <row r="252" spans="1:5" ht="15.75" customHeight="1" x14ac:dyDescent="0.25">
      <c r="A252" s="41" t="s">
        <v>22</v>
      </c>
      <c r="B252" s="42"/>
      <c r="C252" s="43"/>
    </row>
    <row r="253" spans="1:5" ht="15.75" customHeight="1" x14ac:dyDescent="0.2">
      <c r="A253" s="35" t="s">
        <v>0</v>
      </c>
      <c r="B253" s="35" t="s">
        <v>6</v>
      </c>
      <c r="C253" s="35" t="s">
        <v>2</v>
      </c>
    </row>
    <row r="254" spans="1:5" ht="15.75" customHeight="1" x14ac:dyDescent="0.2">
      <c r="A254" s="26" t="s">
        <v>19</v>
      </c>
      <c r="B254" s="11" t="s">
        <v>17</v>
      </c>
      <c r="C254" s="13">
        <v>70000</v>
      </c>
    </row>
    <row r="255" spans="1:5" ht="15.75" customHeight="1" x14ac:dyDescent="0.2">
      <c r="A255" s="26" t="s">
        <v>16</v>
      </c>
      <c r="B255" s="11" t="s">
        <v>17</v>
      </c>
      <c r="C255" s="13">
        <v>125941</v>
      </c>
    </row>
    <row r="256" spans="1:5" ht="15.75" customHeight="1" x14ac:dyDescent="0.2">
      <c r="A256" s="26" t="s">
        <v>15</v>
      </c>
      <c r="B256" s="11" t="s">
        <v>17</v>
      </c>
      <c r="C256" s="13">
        <v>125941</v>
      </c>
    </row>
    <row r="257" spans="1:3" ht="15.75" customHeight="1" x14ac:dyDescent="0.2">
      <c r="A257" s="23" t="s">
        <v>20</v>
      </c>
      <c r="B257" s="11" t="s">
        <v>17</v>
      </c>
      <c r="C257" s="13">
        <v>125941</v>
      </c>
    </row>
    <row r="258" spans="1:3" ht="15.75" customHeight="1" x14ac:dyDescent="0.2">
      <c r="A258" s="23" t="s">
        <v>21</v>
      </c>
      <c r="B258" s="11" t="s">
        <v>17</v>
      </c>
      <c r="C258" s="13">
        <v>125941.2</v>
      </c>
    </row>
    <row r="259" spans="1:3" ht="15.75" customHeight="1" x14ac:dyDescent="0.2">
      <c r="A259" s="38"/>
      <c r="B259" s="34" t="s">
        <v>3</v>
      </c>
      <c r="C259" s="39">
        <f>SUBTOTAL(9,C254:C258)</f>
        <v>573764.19999999995</v>
      </c>
    </row>
    <row r="261" spans="1:3" ht="15.75" customHeight="1" x14ac:dyDescent="0.25">
      <c r="A261" s="41" t="s">
        <v>240</v>
      </c>
      <c r="B261" s="42"/>
      <c r="C261" s="43"/>
    </row>
    <row r="262" spans="1:3" ht="15.75" customHeight="1" x14ac:dyDescent="0.2">
      <c r="A262" s="7" t="s">
        <v>0</v>
      </c>
      <c r="B262" s="6" t="s">
        <v>14</v>
      </c>
      <c r="C262" s="6" t="s">
        <v>1</v>
      </c>
    </row>
    <row r="263" spans="1:3" ht="15.75" customHeight="1" x14ac:dyDescent="0.2">
      <c r="A263" s="5" t="s">
        <v>23</v>
      </c>
      <c r="B263" s="5" t="s">
        <v>8</v>
      </c>
      <c r="C263" s="13">
        <v>600000</v>
      </c>
    </row>
    <row r="264" spans="1:3" ht="15.75" customHeight="1" x14ac:dyDescent="0.2">
      <c r="A264" s="5" t="s">
        <v>239</v>
      </c>
      <c r="B264" s="5" t="s">
        <v>8</v>
      </c>
      <c r="C264" s="13">
        <v>2000000</v>
      </c>
    </row>
    <row r="265" spans="1:3" ht="15.75" customHeight="1" x14ac:dyDescent="0.2">
      <c r="A265" s="5"/>
      <c r="B265" s="12" t="s">
        <v>3</v>
      </c>
      <c r="C265" s="14">
        <f>SUBTOTAL(9,C263:C264)</f>
        <v>2600000</v>
      </c>
    </row>
    <row r="266" spans="1:3" ht="15.75" customHeight="1" x14ac:dyDescent="0.2">
      <c r="A266" s="9"/>
      <c r="B266" s="9"/>
      <c r="C266" s="9"/>
    </row>
    <row r="267" spans="1:3" ht="15.75" customHeight="1" x14ac:dyDescent="0.25">
      <c r="A267" s="41" t="s">
        <v>247</v>
      </c>
      <c r="B267" s="42"/>
      <c r="C267" s="43"/>
    </row>
    <row r="268" spans="1:3" ht="15.75" customHeight="1" x14ac:dyDescent="0.2">
      <c r="A268" s="7" t="s">
        <v>0</v>
      </c>
      <c r="B268" s="6" t="s">
        <v>14</v>
      </c>
      <c r="C268" s="6" t="s">
        <v>1</v>
      </c>
    </row>
    <row r="269" spans="1:3" ht="15.75" customHeight="1" x14ac:dyDescent="0.2">
      <c r="A269" s="5" t="s">
        <v>13</v>
      </c>
      <c r="B269" s="5" t="s">
        <v>8</v>
      </c>
      <c r="C269" s="13">
        <v>107867.3</v>
      </c>
    </row>
    <row r="270" spans="1:3" ht="15.75" customHeight="1" x14ac:dyDescent="0.2">
      <c r="A270" s="5"/>
      <c r="B270" s="12" t="s">
        <v>3</v>
      </c>
      <c r="C270" s="14">
        <f>SUBTOTAL(9,C269:C269)</f>
        <v>107867.3</v>
      </c>
    </row>
    <row r="271" spans="1:3" ht="15.75" customHeight="1" x14ac:dyDescent="0.2">
      <c r="A271" s="8"/>
      <c r="B271" s="19"/>
      <c r="C271" s="20"/>
    </row>
    <row r="272" spans="1:3" ht="15.75" customHeight="1" x14ac:dyDescent="0.25">
      <c r="A272" s="41" t="s">
        <v>244</v>
      </c>
      <c r="B272" s="42"/>
      <c r="C272" s="43"/>
    </row>
    <row r="273" spans="1:3" ht="15.75" customHeight="1" x14ac:dyDescent="0.2">
      <c r="A273" s="7" t="s">
        <v>0</v>
      </c>
      <c r="B273" s="6" t="s">
        <v>7</v>
      </c>
      <c r="C273" s="6" t="s">
        <v>1</v>
      </c>
    </row>
    <row r="274" spans="1:3" ht="15.75" customHeight="1" x14ac:dyDescent="0.2">
      <c r="A274" s="5" t="s">
        <v>13</v>
      </c>
      <c r="B274" s="5" t="s">
        <v>8</v>
      </c>
      <c r="C274" s="13">
        <v>164605</v>
      </c>
    </row>
    <row r="275" spans="1:3" ht="15.75" customHeight="1" x14ac:dyDescent="0.2">
      <c r="A275" s="5"/>
      <c r="B275" s="12" t="s">
        <v>3</v>
      </c>
      <c r="C275" s="14">
        <f>SUBTOTAL(9,C274:C274)</f>
        <v>164605</v>
      </c>
    </row>
    <row r="276" spans="1:3" ht="15.75" customHeight="1" x14ac:dyDescent="0.2">
      <c r="A276" s="17"/>
    </row>
    <row r="277" spans="1:3" ht="15.75" customHeight="1" x14ac:dyDescent="0.25">
      <c r="A277" s="41" t="s">
        <v>246</v>
      </c>
      <c r="B277" s="42"/>
      <c r="C277" s="43"/>
    </row>
    <row r="278" spans="1:3" ht="15.75" customHeight="1" x14ac:dyDescent="0.2">
      <c r="A278" s="6" t="s">
        <v>0</v>
      </c>
      <c r="B278" s="6" t="s">
        <v>9</v>
      </c>
      <c r="C278" s="7" t="s">
        <v>1</v>
      </c>
    </row>
    <row r="279" spans="1:3" ht="15.75" customHeight="1" x14ac:dyDescent="0.2">
      <c r="A279" s="5" t="s">
        <v>11</v>
      </c>
      <c r="B279" s="5" t="s">
        <v>28</v>
      </c>
      <c r="C279" s="13">
        <v>700000</v>
      </c>
    </row>
    <row r="280" spans="1:3" ht="15.75" customHeight="1" x14ac:dyDescent="0.2">
      <c r="A280" s="5" t="s">
        <v>11</v>
      </c>
      <c r="B280" s="5" t="s">
        <v>27</v>
      </c>
      <c r="C280" s="13">
        <v>23319705.59</v>
      </c>
    </row>
    <row r="281" spans="1:3" ht="15.75" customHeight="1" x14ac:dyDescent="0.2">
      <c r="A281" s="5" t="s">
        <v>11</v>
      </c>
      <c r="B281" s="5" t="s">
        <v>24</v>
      </c>
      <c r="C281" s="13">
        <v>14000000</v>
      </c>
    </row>
    <row r="282" spans="1:3" ht="15.75" customHeight="1" x14ac:dyDescent="0.2">
      <c r="A282" s="5" t="s">
        <v>11</v>
      </c>
      <c r="B282" s="21" t="s">
        <v>24</v>
      </c>
      <c r="C282" s="13">
        <v>1806719.95</v>
      </c>
    </row>
    <row r="283" spans="1:3" ht="15.75" customHeight="1" x14ac:dyDescent="0.2">
      <c r="A283" s="5" t="s">
        <v>11</v>
      </c>
      <c r="B283" s="22" t="s">
        <v>24</v>
      </c>
      <c r="C283" s="13">
        <v>10500000</v>
      </c>
    </row>
    <row r="284" spans="1:3" ht="15.75" customHeight="1" x14ac:dyDescent="0.2">
      <c r="A284" s="5" t="s">
        <v>11</v>
      </c>
      <c r="B284" s="22" t="s">
        <v>24</v>
      </c>
      <c r="C284" s="13">
        <v>16000000</v>
      </c>
    </row>
    <row r="285" spans="1:3" ht="15.75" customHeight="1" x14ac:dyDescent="0.2">
      <c r="A285" s="5" t="s">
        <v>11</v>
      </c>
      <c r="B285" s="22" t="s">
        <v>24</v>
      </c>
      <c r="C285" s="13">
        <v>1600800</v>
      </c>
    </row>
    <row r="286" spans="1:3" ht="15.75" customHeight="1" x14ac:dyDescent="0.2">
      <c r="A286" s="5" t="s">
        <v>11</v>
      </c>
      <c r="B286" s="22" t="s">
        <v>24</v>
      </c>
      <c r="C286" s="13">
        <v>10000000</v>
      </c>
    </row>
    <row r="287" spans="1:3" ht="15.75" customHeight="1" x14ac:dyDescent="0.2">
      <c r="A287" s="5" t="s">
        <v>11</v>
      </c>
      <c r="B287" s="5" t="s">
        <v>24</v>
      </c>
      <c r="C287" s="13">
        <v>9327882.2400000002</v>
      </c>
    </row>
    <row r="288" spans="1:3" ht="15.75" customHeight="1" x14ac:dyDescent="0.2">
      <c r="A288" s="5" t="s">
        <v>11</v>
      </c>
      <c r="B288" s="22" t="s">
        <v>24</v>
      </c>
      <c r="C288" s="13">
        <v>3121200</v>
      </c>
    </row>
    <row r="289" spans="1:6" ht="15.75" customHeight="1" x14ac:dyDescent="0.2">
      <c r="A289" s="5" t="s">
        <v>11</v>
      </c>
      <c r="B289" s="22" t="s">
        <v>25</v>
      </c>
      <c r="C289" s="13">
        <v>693159.98</v>
      </c>
      <c r="D289" s="3"/>
      <c r="F289" s="3"/>
    </row>
    <row r="290" spans="1:6" ht="15.75" customHeight="1" x14ac:dyDescent="0.2">
      <c r="A290" s="5" t="s">
        <v>11</v>
      </c>
      <c r="B290" s="22" t="s">
        <v>24</v>
      </c>
      <c r="C290" s="13">
        <v>6425799.0099999998</v>
      </c>
      <c r="D290" s="3"/>
      <c r="F290" s="3"/>
    </row>
    <row r="291" spans="1:6" ht="15.75" customHeight="1" x14ac:dyDescent="0.2">
      <c r="A291" s="5" t="s">
        <v>11</v>
      </c>
      <c r="B291" s="22" t="s">
        <v>24</v>
      </c>
      <c r="C291" s="13">
        <v>519755.22</v>
      </c>
      <c r="D291" s="3"/>
      <c r="F291" s="3"/>
    </row>
    <row r="292" spans="1:6" ht="15.75" customHeight="1" x14ac:dyDescent="0.2">
      <c r="A292" s="5" t="s">
        <v>11</v>
      </c>
      <c r="B292" s="22" t="s">
        <v>26</v>
      </c>
      <c r="C292" s="13">
        <v>2192400</v>
      </c>
      <c r="D292" s="3"/>
      <c r="F292" s="3"/>
    </row>
    <row r="293" spans="1:6" ht="15.75" customHeight="1" x14ac:dyDescent="0.2">
      <c r="A293" s="5" t="s">
        <v>11</v>
      </c>
      <c r="B293" s="22" t="s">
        <v>25</v>
      </c>
      <c r="C293" s="13">
        <v>652499.94999999995</v>
      </c>
      <c r="D293" s="3"/>
      <c r="F293" s="3"/>
    </row>
    <row r="294" spans="1:6" ht="15.75" customHeight="1" x14ac:dyDescent="0.2">
      <c r="A294" s="5" t="s">
        <v>11</v>
      </c>
      <c r="B294" s="22" t="s">
        <v>24</v>
      </c>
      <c r="C294" s="13">
        <v>9308632.8499999996</v>
      </c>
      <c r="D294" s="3"/>
      <c r="F294" s="3"/>
    </row>
    <row r="295" spans="1:6" ht="15.75" customHeight="1" x14ac:dyDescent="0.2">
      <c r="A295" s="5" t="s">
        <v>11</v>
      </c>
      <c r="B295" s="22" t="s">
        <v>24</v>
      </c>
      <c r="C295" s="13">
        <v>519755.22</v>
      </c>
      <c r="D295" s="3"/>
      <c r="F295" s="3"/>
    </row>
    <row r="296" spans="1:6" ht="15.75" customHeight="1" x14ac:dyDescent="0.2">
      <c r="A296" s="5" t="s">
        <v>11</v>
      </c>
      <c r="B296" s="5" t="s">
        <v>25</v>
      </c>
      <c r="C296" s="13">
        <v>4241760</v>
      </c>
      <c r="D296" s="3"/>
      <c r="F296" s="3"/>
    </row>
    <row r="297" spans="1:6" ht="15.75" customHeight="1" x14ac:dyDescent="0.2">
      <c r="A297" s="5" t="s">
        <v>11</v>
      </c>
      <c r="B297" s="22" t="s">
        <v>24</v>
      </c>
      <c r="C297" s="13">
        <v>79988</v>
      </c>
      <c r="D297" s="3"/>
      <c r="F297" s="3"/>
    </row>
    <row r="298" spans="1:6" ht="15.75" customHeight="1" x14ac:dyDescent="0.2">
      <c r="A298" s="5" t="s">
        <v>11</v>
      </c>
      <c r="B298" s="22" t="s">
        <v>24</v>
      </c>
      <c r="C298" s="13">
        <v>165295.19</v>
      </c>
      <c r="D298" s="3"/>
      <c r="F298" s="3"/>
    </row>
    <row r="299" spans="1:6" ht="15.75" customHeight="1" x14ac:dyDescent="0.2">
      <c r="A299" s="5" t="s">
        <v>11</v>
      </c>
      <c r="B299" s="22" t="s">
        <v>24</v>
      </c>
      <c r="C299" s="13">
        <v>85538.93</v>
      </c>
      <c r="D299" s="3"/>
      <c r="F299" s="3"/>
    </row>
    <row r="300" spans="1:6" ht="15.75" customHeight="1" x14ac:dyDescent="0.2">
      <c r="A300" s="5"/>
      <c r="B300" s="12" t="s">
        <v>3</v>
      </c>
      <c r="C300" s="14">
        <f>SUBTOTAL(9,C279:C299)</f>
        <v>115260892.13000001</v>
      </c>
    </row>
    <row r="302" spans="1:6" ht="15.75" customHeight="1" x14ac:dyDescent="0.2">
      <c r="B302" s="4"/>
      <c r="C302" s="3"/>
    </row>
    <row r="304" spans="1:6" ht="15.75" customHeight="1" x14ac:dyDescent="0.25">
      <c r="B304" s="18" t="s">
        <v>12</v>
      </c>
      <c r="C304" s="40">
        <f>SUBTOTAL(9,C9:C301)</f>
        <v>121683392.63000001</v>
      </c>
      <c r="E304" s="3"/>
    </row>
    <row r="308" spans="3:3" ht="15.75" customHeight="1" x14ac:dyDescent="0.2">
      <c r="C308" s="27"/>
    </row>
    <row r="310" spans="3:3" ht="15.75" customHeight="1" x14ac:dyDescent="0.2">
      <c r="C310" s="3"/>
    </row>
  </sheetData>
  <mergeCells count="13">
    <mergeCell ref="A272:C272"/>
    <mergeCell ref="A277:C277"/>
    <mergeCell ref="A2:C2"/>
    <mergeCell ref="A3:C3"/>
    <mergeCell ref="A4:C4"/>
    <mergeCell ref="A8:C8"/>
    <mergeCell ref="A252:C252"/>
    <mergeCell ref="A267:C267"/>
    <mergeCell ref="A261:C261"/>
    <mergeCell ref="A9:C9"/>
    <mergeCell ref="A31:C31"/>
    <mergeCell ref="A238:C238"/>
    <mergeCell ref="A247:C247"/>
  </mergeCells>
  <pageMargins left="0.70866141732283472" right="0.70866141732283472" top="0.94488188976377963" bottom="0.74803149606299213" header="0.31496062992125984" footer="0.31496062992125984"/>
  <pageSetup scale="20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Dmiga A1</cp:lastModifiedBy>
  <cp:lastPrinted>2023-11-28T21:24:25Z</cp:lastPrinted>
  <dcterms:created xsi:type="dcterms:W3CDTF">2020-03-20T23:10:03Z</dcterms:created>
  <dcterms:modified xsi:type="dcterms:W3CDTF">2025-01-13T19:28:48Z</dcterms:modified>
</cp:coreProperties>
</file>