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rio\Desktop\CONV,AVISO\DATOS ABIERTOS\Comité de Carnaval\"/>
    </mc:Choice>
  </mc:AlternateContent>
  <bookViews>
    <workbookView xWindow="0" yWindow="0" windowWidth="28800" windowHeight="11730"/>
  </bookViews>
  <sheets>
    <sheet name="Egresos" sheetId="1" r:id="rId1"/>
  </sheets>
  <definedNames>
    <definedName name="_xlnm.Print_Area" localSheetId="0">Egresos!$A$1:$D$240</definedName>
    <definedName name="_xlnm.Print_Titles" localSheetId="0">Egresos!$1:$5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8" i="1" l="1"/>
  <c r="B233" i="1"/>
  <c r="B228" i="1"/>
  <c r="B222" i="1"/>
  <c r="B212" i="1"/>
  <c r="B200" i="1"/>
  <c r="B193" i="1"/>
  <c r="B188" i="1"/>
  <c r="B183" i="1"/>
  <c r="B178" i="1"/>
  <c r="B172" i="1"/>
  <c r="B166" i="1"/>
  <c r="B157" i="1"/>
  <c r="B151" i="1"/>
  <c r="B146" i="1"/>
  <c r="B88" i="1"/>
  <c r="B82" i="1"/>
  <c r="B74" i="1"/>
  <c r="B67" i="1"/>
  <c r="B61" i="1"/>
  <c r="B56" i="1"/>
  <c r="B49" i="1"/>
  <c r="B42" i="1"/>
  <c r="B37" i="1"/>
  <c r="B25" i="1"/>
  <c r="B20" i="1"/>
  <c r="B12" i="1"/>
  <c r="B243" i="1" s="1"/>
</calcChain>
</file>

<file path=xl/sharedStrings.xml><?xml version="1.0" encoding="utf-8"?>
<sst xmlns="http://schemas.openxmlformats.org/spreadsheetml/2006/main" count="395" uniqueCount="257">
  <si>
    <t>MUNICIPIO DE VERACRUZ, VERACRUZ</t>
  </si>
  <si>
    <t>DIRECCION DE CONTABILIDAD GUBERNAMENTAL</t>
  </si>
  <si>
    <t xml:space="preserve"> EGRESOS DE CARNAVAL  2025 (INNOVACION)</t>
  </si>
  <si>
    <t>SERVICIOS PERSONALES</t>
  </si>
  <si>
    <t>*Liga del portal de transparencia</t>
  </si>
  <si>
    <t>MATERIALES Y SUMINISTROS</t>
  </si>
  <si>
    <t>Papelería y Artículos de Oficina ($104,754.96)</t>
  </si>
  <si>
    <t xml:space="preserve"> Nombre proveedor</t>
  </si>
  <si>
    <t>Monto ($)</t>
  </si>
  <si>
    <t>Tipo de contratación(adjudicación 
directa, invitación o abierta)</t>
  </si>
  <si>
    <t>Liga del contrato*</t>
  </si>
  <si>
    <t>GRUPO CORPORATIVO DE SERVICIOS INTEGRALES CONECTA, SA DE CV</t>
  </si>
  <si>
    <t>EGR/2025/06/0842 R-3960 F.A-66 PULSERAS DE ACCESO PARA CONCIERTOS DE CARNAVAL DE VERACRUZ 2025</t>
  </si>
  <si>
    <t>Alimentos Extraordinarios ($165,929.81)</t>
  </si>
  <si>
    <t>COMERCIALIZADORA DEL CARIBE HZY SA DE CV</t>
  </si>
  <si>
    <t>EGR/2025/07/1153 F.13546 BOLSAS DE HIELO PARA OPERATIVO CARNAVAL DE VERACRUZ 2025</t>
  </si>
  <si>
    <t>EGR/2025/06/0622 R-3730 F.13330 ADQUISICION DE AGUAS EMBOTELLADAS Y BOLSAS DE HIELO PARA PAPAQUI DEL 8 DE JUNIO</t>
  </si>
  <si>
    <t>EGR/2025/07/1036 F.13545 AGUA PARA OPERATIVO CARNAVAL 2025</t>
  </si>
  <si>
    <t>EGR/2025/07/1034 R-4643 F.13497 BOLSAS DE HIELO E HIDRATACION PARA NIÑOS DE ORQUESTANDO CUMBIA, MAESTROS, PERSONAL ADMINISTRATIVO Y STAFF QUE PARTICIPARAN EN LA QUEMA DEL MAL HUMOR EL 26 DE JUNIO</t>
  </si>
  <si>
    <t>Vestuarios y uniformes ($31,320.00)</t>
  </si>
  <si>
    <t>THE KILLIMANJARO DEVELOPMENT GROUP SA  DE CV</t>
  </si>
  <si>
    <t>EGR/2025/08/0509 R-5100 F.1114 ADQUISICION DE 60 PLAYERAS QUE SE UTILIZARAN EN EL CARRO ALEGORICO DEL DIF MUNICIPAL POR FESTIVIDAD DE CARNAVAL DE VERACRUZ 2025</t>
  </si>
  <si>
    <t>Diversos de Materiales y Suministros ($276,856.40)</t>
  </si>
  <si>
    <t>EGR/2025/05/0747 R-3045 F.13109 PAQUETES DE AGUA EMBOTELLADA PARA RUMBATA  EL 26 DE ABRIL CARNAVAL</t>
  </si>
  <si>
    <t>R-3045 F.13109 PAQUETES DE AGUA EMBOTELLADA PARA RUMBATA  EL 26 DE ABRIL CARNAVAL</t>
  </si>
  <si>
    <t>EGR/2025/05/0743 R-3044 F.13111 PAQUETES DE AGUA EMBOTELLADA PARA SEGUNDA RUMBATA PRELUDIO DE CARNAVAL 2025 EL 26 DE ABRIL</t>
  </si>
  <si>
    <t>R-3044 F.13111 PAQUETES DE AGUA EMBOTELLADA PARA SEGUNDA RUMBATA PRELUDIO DE CARNAVAL 2025 EL 26 DE ABRIL</t>
  </si>
  <si>
    <t>LEAL GONZALEZ JOSE LUIS</t>
  </si>
  <si>
    <t>EGR/2025/06/0802 R-3840 F.63978 ADQUISICION DE ROLLOS DE POLIETILENO NEGRO ALIBRE 600 PARA PROTEGER EQUIPOS Y CARROS ALEGORICOS DEL CARNAVAL 2025</t>
  </si>
  <si>
    <t>R-3840 F.63978 ADQUISICION DE ROLLOS DE POLIETILENO NEGRO ALIBRE 600 PARA PROTEGER EQUIPOS Y CARROS ALEGORICOS DEL CARNAVAL 2025</t>
  </si>
  <si>
    <t>COMERCIALIZADORA PROSYNERGIA SA DE CV</t>
  </si>
  <si>
    <t>EGR/2025/07/0580 F.22518 ENMARCADOS PARA ENTREGAR RECONOCIMIENTOS A LA REINA Y A LOS ARTISTAS PARTICIPANTES  EN EL CARNAVAL DE VERACRUZ 2025</t>
  </si>
  <si>
    <t>F.22518 ENMARCADOS PARA ENTREGAR RECONOCIMIENTOS A LA REINA Y A LOS ARTISTAS PARTICIPANTES  EN EL CARNAVAL DE VERACRUZ 2025[68848]</t>
  </si>
  <si>
    <t>POLIVEXEL SA DE CV</t>
  </si>
  <si>
    <t>EGR/2025/07/1348 R-4803 F.3096 ADQUISICION DE BLOQUEADORES SOLARES PARA OPERATIVO CARNAVAL DE VERACRUZ 2025</t>
  </si>
  <si>
    <t>R-4803 F.3096 ADQUISICION DE BLOQUEADORES SOLARES PARA OPERATIVO CARNAVAL DE VERACRUZ 2025</t>
  </si>
  <si>
    <t>EGR/2025/06/1243 R-4032 F.2958 NEVERAS DE UNICEL PARA OPERATIVO CARNAVAL DE VERACRUZ 2025</t>
  </si>
  <si>
    <t>R-4032 F.2958 NEVERAS DE UNICEL PARA OPERATIVO CARNAVAL DE VERACRUZ 2025</t>
  </si>
  <si>
    <t>EGR/2025/09/0221 R-5777 F.23280 ENMARCADOS PARA ENTREGAR A REYES INFANTILES DEL CARNAVAL DE VERACRUZ 2025</t>
  </si>
  <si>
    <t>R-5777 F.23280 ENMARCADOS PARA ENTREGAR A REYES INFANTILES DEL CARNAVAL DE VERACRUZ 2025</t>
  </si>
  <si>
    <t>EGR/2025/09/0301 THE KILLIMANJARO DEVELOPMENT GROUP SA  DE CV</t>
  </si>
  <si>
    <t>EGR/2025/09/0301 R-5813 F.1195 IMPRESION DE RECONOCIMENTOS PARA HACER ENTREGA DE LOS NOMBRAMIENTOS OFICIALES DE LOS REYES INFANTILES</t>
  </si>
  <si>
    <t>R-5813 F.1195 IMPRESION DE RECONOCIMENTOS PARA HACER ENTREGA DE LOS NOMBRAMIENTOS OFICIALES DE LOS REYES INFANTILES</t>
  </si>
  <si>
    <t>Malla perimetral ($850,000.01)</t>
  </si>
  <si>
    <t xml:space="preserve">PEREDA PULIDO GABRIEL </t>
  </si>
  <si>
    <t>EGR/2025/07/0120 F.V16 SERVICIO DE ARRENDAMIENTO DE 5400 METROS LINEALES DE MALLA CICLONICA DE PREVENCION DE 2 METROS DE ALTURA QUE INCLUYE INSTALACION Y DESINTALACION, SERVICIO DE ENMALLADO DE AREAS RECREATIVAS EN DIVERSOS PUNTOS DEL BVD. AVILA</t>
  </si>
  <si>
    <t xml:space="preserve">Souvenirs de Carnaval ($2,248,660.00) </t>
  </si>
  <si>
    <t>EGR/2025/06/0844 R-3961 F. A-65 ADQUISICION DE SOUVENIRS PARA EL CARNAVAL DE VERACRUZ 2025</t>
  </si>
  <si>
    <t>EGR/2025/06/0425 R-3628 F.979 ADQUISICION DE ABANICOS DE CARTON A DOBLE VISTA PARA SEGUNDA RUMBATA EL DIA 26 DE ABRIL COMO PRELUDIO DEL CARNAVAL DE VERACRUZ 2025</t>
  </si>
  <si>
    <t>EGR/2025/06/0423 R-3627 F.980 ADQUISICION DE ABANICOS DE CARTON A DOBLE VISTA PARA PRIMERA RUMBATA EL DIA 19 DE ABRIL COMO PRELUDIO DEL CARNAVAL DE VERACRUZ 2025</t>
  </si>
  <si>
    <t>Arrendamiento de Equipo de Transporte ($152,076.00)</t>
  </si>
  <si>
    <t xml:space="preserve">DEMICITY SA DE CV </t>
  </si>
  <si>
    <t>EGR/2025/05/1157 R-3305 F.272 ARRENDAMIENTO DE 1 CAMIONETA PICK UP POR EL PERIODO DEL 1 AL 30 DE ABRIL POR CARNAVAL DE VERACRUZ 2025</t>
  </si>
  <si>
    <t>EGR/2025/06/1219 R-4017 F-289 ARRENDAMIENTO DE 2 CAMIONETAS PICK UP POR EL PERIODO DEL 1 AL 31 DE MAYO POR CARNAVAL DE VERACRUZ 2025</t>
  </si>
  <si>
    <t>EGR/2025/07/1406 R-4843 F.323 2 SERVICIOS DE ARRENDAMIENTO DE 1 CAMIONETA PICK UP PARA CARNAVAL DE VERACRUZ DEL 1 AL 30 JUNIO</t>
  </si>
  <si>
    <t>Arrendamiento de Vallas ($746,460.00)</t>
  </si>
  <si>
    <t>CONSTRUCTORA MONTARGIL SA DE CV</t>
  </si>
  <si>
    <t>EGR/2025/07/0538 F.19848 ARRENDAMIENTO DE ESTRUCTURAS METALICAS COMO PALCO Y PUNTOS DE VENTA EN BVD MANUEL AVILA CAMACHO POR CARNAVAL DE VERACRUZ 2025</t>
  </si>
  <si>
    <t>Arrendamiento de Plantas de Luz ($2,262,000.00)</t>
  </si>
  <si>
    <t>FOCUS INNOVACION MATERIAL Y PRODUCCION SA DE CV</t>
  </si>
  <si>
    <t>EGR/2025/05/0525 R-3093 F. 2595 50% ANTICIPO, CONTRATACION DE SERVICIO DE ARRENDAMIENTO DE PLANTAS DE LUZ PARA EQUIPAR LOS CARROS ALEGORICOS DEL CARNAVAL DE VERACRUZ 2025</t>
  </si>
  <si>
    <t>EGR/2025/07/0230 F.2788 FINIQUITO 50% DE LA  CONTRATACION DE SERVICIO DE ARRENDAMIENTO DE PLANTAS DE LUZ PARA EQUIPAR LOS CARROS ALEGORICOS DEL CARNAVAL DE VERACRUZ 2025</t>
  </si>
  <si>
    <t>Arrendamiento de Inmuebles ($881,584.00)</t>
  </si>
  <si>
    <t>HOTELES PUERTO BELLO SA DE CV</t>
  </si>
  <si>
    <t>EGR/2025/06/1124 R-4050 F.40373 RENTA DE SALA DE REUNIONES O BANQUETES CARNAVAL DE VERACRUZ 2025</t>
  </si>
  <si>
    <t>GOBIERNO DEL ESTADO DE VERACRUZ</t>
  </si>
  <si>
    <t>EGR/2025/06/1122 R-4045 SERVICIOS DIVERSOS DEL WORLD TRADE CENTER (SERVICIOS ADICIONALES Y RENTA DE PISO EN SALONES TAJIN 1-4 DURANTE LOS CONCIERTOS MASIVOS DEL CARNAVAL DE VERACRUZ 2025</t>
  </si>
  <si>
    <t>EGR/2025/06/1120 R-4044 SERVICIOS DIVERSOS DEL WORLD TRADE CENTER (SERVICIOS ADICIONALES Y RENTA DE PISO EN SALONES TAJIN 1-4 DURANTE LOS CONCIERTOS MASIVOS DEL CARNAVAL DE VERACRUZ 2025</t>
  </si>
  <si>
    <t>Elaboración y mantenimiento de carros alegóricos ($23,431,245.28)</t>
  </si>
  <si>
    <t>GOLDEN OWL TRADEMARK ENTERPRISE SA DE CV</t>
  </si>
  <si>
    <t>EGR/2025/04/0059 R-1858 F. 407 50% ANTICIPO, CONTRATACION DEL SERVICIO DE DISEÃ‘O Y FABRICACION DE CARROS ALEGORICOS PARA EL CARNAVAL DE VERACRUZ 2025</t>
  </si>
  <si>
    <t>GROUBA SA DE CV</t>
  </si>
  <si>
    <t xml:space="preserve">EGR/2025/04/1609 R-2648 F.2346 CONTRATACION DEL SERVICIO DE MANTENIMIENTO A PLATAFORMAS DE CARROS ALEGORICOS PARA CARNAVAL DE VERACRUZ 2025 </t>
  </si>
  <si>
    <t xml:space="preserve">EGR/2025/06/0252 R-3515 F.470 FINIQUITO 50% DE LA CONTRATACION DEL SERVICIO DE DISEÃ‘O Y FABRICACION DE CARROS ALEGORICOS PARA EL CARNAVAL DE VERACRUZ 2025 </t>
  </si>
  <si>
    <t>ARRENDADORA Y COMERCIALIZADORA AVENRUTA SA DE CV</t>
  </si>
  <si>
    <t>EGR/2025/08/0140 R-4942 F.391 SERVICIO DE MANTENIMIENTO A 3 PLATAFORMAS MOTORIZADAS PARA CARNAVAL DE VERACRUZ 2025</t>
  </si>
  <si>
    <t>Publicidad ($2,081,921.44)</t>
  </si>
  <si>
    <t>EGR/2025/07/1391 F. A1075 CONTRATACION ABIERTA DEL SERVICIO DE IMPRESIONES EN GRAN FORMATO PARA PROMOCION Y DIFUSION DEL CARNAVAL DE VERACRUZ 2025</t>
  </si>
  <si>
    <t>UNION DEL TRABAJO 24-7, S.A. DE C.V.</t>
  </si>
  <si>
    <t>EGR/2025/08/1450 R-5660 F. 364 SERVICIO DE GESTION DE REDES SOCIALES SOBRE ACTIVIDADES DEL CARNAVAL DE VERACRUZ 2025 DE 1 DE ABRIL AL 2 DE JULIO</t>
  </si>
  <si>
    <t>Apoyo Participantes ($2,160,000.00)</t>
  </si>
  <si>
    <t>ORTIZ KERBERTT MARIA DEL ROSARIO</t>
  </si>
  <si>
    <t>EGR/2025/03/0774 APOYO A COMPARSAS DE CARNAVAL DE VERACRUZ 2025</t>
  </si>
  <si>
    <t>VAZQUEZ DIAZ SERGIO</t>
  </si>
  <si>
    <t>EGR/2025/03/0772 APOYO A COMPARSAS DE CARNAVAL DE VERACRUZ 2025</t>
  </si>
  <si>
    <t>ORTIZ JIMENEZ LILIANA</t>
  </si>
  <si>
    <t>EGR/2025/03/0770 APOYO A COMPARSAS DE CARNAVAL DE VERACRUZ 2025</t>
  </si>
  <si>
    <t>PONCE LOPEZ MARCOS</t>
  </si>
  <si>
    <t>EGR/2025/03/0768 APOYO A COMPARSAS DE CARNAVAL DE VERACRUZ 2025</t>
  </si>
  <si>
    <t>MARTINEZ GARCIA JORGE ALBERTO</t>
  </si>
  <si>
    <t>EGR/2025/03/0766 APOYO A COMPARSAS DE CARNAVAL DE VERACRUZ 2025</t>
  </si>
  <si>
    <t>MARTINEZ GARCIA EVELYN</t>
  </si>
  <si>
    <t>EGR/2025/03/0764 APOYO A COMPARSAS DE CARNAVAL DE VERACRUZ 2025</t>
  </si>
  <si>
    <t>CAZARIN PASTRANA LETICIA</t>
  </si>
  <si>
    <t>EGR/2025/03/0762 APOYO A COMPARSAS DE CARNAVAL DE VERACRUZ 2025</t>
  </si>
  <si>
    <t>ROMERO ALARCON RICARDO</t>
  </si>
  <si>
    <t>EGR/2025/03/0760 APOYO A COMPARSAS DE CARNAVAL DE VERACRUZ 2025</t>
  </si>
  <si>
    <t>CRUZ FRANCISCO</t>
  </si>
  <si>
    <t>EGR/2025/03/0758 APOYO A COMPARSAS DE CARNAVAL DE VERACRUZ 2025</t>
  </si>
  <si>
    <t>SALAZAR CORDOVA CARLA LUZ</t>
  </si>
  <si>
    <t>EGR/2025/03/0756 APOYO A COMPARSAS DE CARNAVAL DE VERACRUZ 2025</t>
  </si>
  <si>
    <t>CASTRO PACHECO JONATHAN</t>
  </si>
  <si>
    <t>EGR/2025/03/0754 APOYO A COMPARSAS DE CARNAVAL DE VERACRUZ 2025</t>
  </si>
  <si>
    <t>RODRIGUEZ LASCURAIN CESAR</t>
  </si>
  <si>
    <t>EGR/2025/03/0752 APOYO A COMPARSAS DE CARNAVAL DE VERACRUZ 2025</t>
  </si>
  <si>
    <t>BRAVO ENRIQUEZ MARTIN</t>
  </si>
  <si>
    <t>EGR/2025/03/0750 APOYO A COMPARSAS DE CARNAVAL DE VERACRUZ 2025</t>
  </si>
  <si>
    <t>VIDAÃ‘A CAMACHO PEDRO FRANCISCO</t>
  </si>
  <si>
    <t>EGR/2025/03/0748 APOYO A COMPARSAS DE CARNAVAL DE VERACRUZ 2025</t>
  </si>
  <si>
    <t>SASTRE ORTEGA BEATRIZ ADRIANA</t>
  </si>
  <si>
    <t>EGR/2025/03/0746 APOYO A COMPARSAS DE CARNAVAL DE VERACRUZ 2025</t>
  </si>
  <si>
    <t>MACAYO HERNANDEZ RAMON</t>
  </si>
  <si>
    <t>EGR/2025/03/0744 APOYO A COMPARSAS DE CARNAVAL DE VERACRUZ 2025</t>
  </si>
  <si>
    <t>ARELLANO HERNANDEZ ROSARIO</t>
  </si>
  <si>
    <t>EGR/2025/03/0742 APOYO A COMPARSAS DE CARNAVAL DE VERACRUZ 2025</t>
  </si>
  <si>
    <t>RAMIREZ MILLAN MARCO ANTONIO</t>
  </si>
  <si>
    <t>EGR/2025/03/0740 APOYO A COMPARSAS DE CARNAVAL DE VERACRUZ 2025</t>
  </si>
  <si>
    <t>GONZALEZ TORRES CARLOS ARNULFO</t>
  </si>
  <si>
    <t>EGR/2025/03/0738 APOYO A COMPARSAS DE CARNAVAL DE VERACRUZ 2025</t>
  </si>
  <si>
    <t>AGUILAR ALVAREZ LUIS ENRIQUE</t>
  </si>
  <si>
    <t>EGR/2025/03/0736 APOYO A COMPARSAS DE CARNAVAL DE VERACRUZ 2025</t>
  </si>
  <si>
    <t>GARCIA JIMENEZ MARTHA PATRICIA</t>
  </si>
  <si>
    <t>EGR/2025/03/0734 APOYO A COMPARSAS DE CARNAVAL DE VERACRUZ 2025</t>
  </si>
  <si>
    <t>MIGONI FLORES ROSA MARIA</t>
  </si>
  <si>
    <t>EGR/2025/03/0732 APOYO A COMPARSAS DE CARNAVAL DE VERACRUZ 2025</t>
  </si>
  <si>
    <t>CRUZ BERNARDO</t>
  </si>
  <si>
    <t>EGR/2025/03/0730 APOYO A COMPARSAS DE CARNAVAL DE VERACRUZ 2025</t>
  </si>
  <si>
    <t>VAZQUEZ BALDERAS ALFREDO</t>
  </si>
  <si>
    <t>EGR/2025/03/0728 APOYO A COMPARSAS DE CARNAVAL DE VERACRUZ 2025</t>
  </si>
  <si>
    <t>CAMACHO MARTINEZ OMAR</t>
  </si>
  <si>
    <t>EGR/2025/03/0726 APOYO A COMPARSAS DE CARNAVAL DE VERACRUZ 2025</t>
  </si>
  <si>
    <t>SILVESTRE GOMEZ OSCAR RENE</t>
  </si>
  <si>
    <t>EGR/2025/03/0724 APOYO A COMPARSAS DE CARNAVAL DE VERACRUZ 2025</t>
  </si>
  <si>
    <t>CONTRERAS RODRIGUEZ ELIZABETH</t>
  </si>
  <si>
    <t>EGR/2025/03/0722 APOYO A COMPARSAS DE CARNAVAL DE VERACRUZ 2025</t>
  </si>
  <si>
    <t>CASTAÃ‘EDA ELVIRA JAVIER</t>
  </si>
  <si>
    <t>EGR/2025/03/0720 APOYO A COMPARSAS DE CARNAVAL DE VERACRUZ 2025</t>
  </si>
  <si>
    <t>SOLER NIETO LUIS MANUEL</t>
  </si>
  <si>
    <t>EGR/2025/03/0718 APOYO A COMPARSAS DE CARNAVAL DE VERACRUZ 2025</t>
  </si>
  <si>
    <t>MENDEZ SANTOS WILLIAM</t>
  </si>
  <si>
    <t>EGR/2025/03/0716 APOYO A COMPARSAS DE CARNAVAL DE VERACRUZ 2025</t>
  </si>
  <si>
    <t>MORENO LOPEZ JOSE ANGEL</t>
  </si>
  <si>
    <t>EGR/2025/03/0714 APOYO A COMPARSAS DE CARNAVAL DE VERACRUZ 2025</t>
  </si>
  <si>
    <t>HERNANDEZ SALAZAR JORGE</t>
  </si>
  <si>
    <t>EGR/2025/03/0712 APOYO A COMPARSAS DE CARNAVAL DE VERACRUZ 2025</t>
  </si>
  <si>
    <t>MERINO AGUIRRE JUAN JOSE</t>
  </si>
  <si>
    <t>EGR/2025/03/0710 APOYO A COMPARSAS DE CARNAVAL DE VERACRUZ 2025</t>
  </si>
  <si>
    <t>MORALES VELAZQUEZ ALICIA</t>
  </si>
  <si>
    <t>EGR/2025/03/0708 APOYO A COMPARSAS DE CARNAVAL DE VERACRUZ 2025</t>
  </si>
  <si>
    <t>RIOS DELGADO ANGEL</t>
  </si>
  <si>
    <t>EGR/2025/03/0706 APOYO A COMPARSAS DE CARNAVAL DE VERACRUZ 2025</t>
  </si>
  <si>
    <t>CLEMENTE BELLO PEDRO</t>
  </si>
  <si>
    <t>EGR/2025/03/0704 APOYO A COMPARSAS DE CARNAVAL DE VERACRUZ 2025</t>
  </si>
  <si>
    <t>FRANCISCO MARTINEZ ALEJANDRO</t>
  </si>
  <si>
    <t>EGR/2025/03/0702 APOYO A COMPARSAS DE CARNAVAL DE VERACRUZ 2025</t>
  </si>
  <si>
    <t>SOSA ROMERO JULIO CESAR</t>
  </si>
  <si>
    <t>EGR/2025/03/0700 APOYO A COMPARSAS DE CARNAVAL DE VERACRUZ 2025</t>
  </si>
  <si>
    <t>ORTIZ FLORES GLADYS SUSANA</t>
  </si>
  <si>
    <t>EGR/2025/03/0698 APOYO A COMPARSAS DE CARNAVAL DE VERACRUZ 2025</t>
  </si>
  <si>
    <t>GUERRERO NAVARRETE GUADALUPE ISABEL</t>
  </si>
  <si>
    <t>EGR/2025/03/0696 APOYO A COMPARSAS DE CARNAVAL DE VERACRUZ 2025</t>
  </si>
  <si>
    <t>BLANCO UGARTE IVONNE ZARAY</t>
  </si>
  <si>
    <t>EGR/2025/03/0694 APOYO A COMPARSAS DE CARNAVAL DE VERACRUZ 2025</t>
  </si>
  <si>
    <t>PALOMBA ORTIZ ROBERTO AURELIO</t>
  </si>
  <si>
    <t>EGR/2025/03/0692 APOYO A COMPARSAS DE CARNAVAL DE VERACRUZ 2025</t>
  </si>
  <si>
    <t>MEZA GAMBOA ALEJANDRA</t>
  </si>
  <si>
    <t>EGR/2025/03/0690 APOYO A COMPARSAS DE CARNAVAL DE VERACRUZ 2025</t>
  </si>
  <si>
    <t>LOPEZ SANTIAGO ADOLFO</t>
  </si>
  <si>
    <t>EGR/2025/03/0688 APOYO A COMPARSAS DE CARNAVAL DE VERACRUZ 2025</t>
  </si>
  <si>
    <t>RUIZ FERNANDEZ GENARO ALEJANDRO</t>
  </si>
  <si>
    <t>EGR/2025/03/0686 APOYO A COMPARSAS DE CARNAVAL DE VERACRUZ 2025</t>
  </si>
  <si>
    <t>JACOME NAVARRETE ANA GUADALUPE</t>
  </si>
  <si>
    <t>EGR/2025/03/0684 APOYO A COMPARSAS DE CARNAVAL DE VERACRUZ 2025</t>
  </si>
  <si>
    <t>VELAZQUEZ DOMINGUEZ MARIO</t>
  </si>
  <si>
    <t>EGR/2025/03/0682 APOYO A COMPARSAS DE CARNAVAL DE VERACRUZ 2025</t>
  </si>
  <si>
    <t>ROMERO CRUZ OMAR DE JESUS</t>
  </si>
  <si>
    <t>EGR/2025/03/0680 APOYO A COMPARSAS DE CARNAVAL DE VERACRUZ 2025</t>
  </si>
  <si>
    <t>LOPEZ RONZON VICTOR</t>
  </si>
  <si>
    <t>EGR/2025/03/0678 APOYO A COMPARSAS DE CARNAVAL DE VERACRUZ 2025</t>
  </si>
  <si>
    <t>SOLIS SOSA ERIC XAVIER</t>
  </si>
  <si>
    <t>EGR/2025/03/0676 APOYO A COMPARSAS DE CARNAVAL DE VERACRUZ 2025</t>
  </si>
  <si>
    <t>PEREZ SANCHEZ MARIA NATALY</t>
  </si>
  <si>
    <t>EGR/2025/03/0674 APOYO A COMPARSAS DE CARNAVAL DE VERACRUZ 2025</t>
  </si>
  <si>
    <t>EIZAGUIRRE PONCE  VICTOR HUGO</t>
  </si>
  <si>
    <t>EGR/2025/03/0672 APOYO A COMPARSAS DE CARNAVAL DE VERACRUZ 2025</t>
  </si>
  <si>
    <t>CARDENAS AVILA JUAN RAUL</t>
  </si>
  <si>
    <t>EGR/2025/05/0340 R-2943 APOYO A COMPARSA CARNAVAL DE VERACRUZ 2025</t>
  </si>
  <si>
    <t>GIRON ANTONIO MELCHOR</t>
  </si>
  <si>
    <t>EGR/2025/06/0045 R-34710 APOYO COMPARSA INDEPENDIENTE CARNAVAL DE VERACRUZ 2025</t>
  </si>
  <si>
    <t>Arrendamiento de Sanitarios ($1,740.00)</t>
  </si>
  <si>
    <t>LOPEZ RUIZ IVAN GILBERTO</t>
  </si>
  <si>
    <t>EGR/2025/07/1155 F.128 RENTA DE 1 SANITARIO PARA DESFILE INFANTIL EL 26 DE JUNIO POR EL CARNAVAL DE VERACRUZ 2025</t>
  </si>
  <si>
    <t>Diversos Servicios Generales ($19,227.23)</t>
  </si>
  <si>
    <t>LUNA CHAVARRIA NANCY</t>
  </si>
  <si>
    <t xml:space="preserve">EGR/2025/07/0269 F.8010 SERVICIO DE ARRENDAMIENTO DE 26 EXTINTORES PARA CARROS ALEGORICOS Y MANTENIMIENTO A EXTINTORES DE CARNAVAL </t>
  </si>
  <si>
    <t>BUENDIA Y VARIEDAD SA DE CV</t>
  </si>
  <si>
    <t xml:space="preserve">EGR/2025/07/0582 F.743 CUENTA PERSONAS METALICO PARA EVENTOS MASIVOS DEL CARNAVAL DE VERACRUZ 2025 </t>
  </si>
  <si>
    <t>Arrendamiento de Equipo de Radio ($569,685.28)</t>
  </si>
  <si>
    <t>MIAKTE SERVICIO TECNICO COMPUTACIONAL, S.A. DE C.V.</t>
  </si>
  <si>
    <t>EGR/2025/05/0901 R-3153 F.272 RENTA DE RADIOS PORTATILES PARA LOGISTICA Y MOVILIZACION DEL PERSONAL OPERATIVO QUE PARTICIPA EN RUMBATAS DURANTE SEMANA SANTA COMO PRELUDIO DE CARNAVAL</t>
  </si>
  <si>
    <t>EGR/2025/05/0903 R-3154 F.274 RENTA DE RADIOS PORTATILES PARA LOGISTICA Y MOVILIZACION DEL PERSONAL OPERATIVO QUE PARTICIPA EN RUMBATAS DURANTE SEMANA SANTA COMO PRELUDIO DE CARNAVAL</t>
  </si>
  <si>
    <t>EGR/2025/06/1107 R-3948 F.401 RENTA DE 20 RADIOS PORTATILES PARA PAPAQUI DEL 8 DE JUNIO EN EL BOULEVARD</t>
  </si>
  <si>
    <t>TAC PROTECCION SA DE CV</t>
  </si>
  <si>
    <t>EGR/2025/07/0060 F. 118 ARRENDAMIENTO DE 90 RADIOS DE COMUNICACION TRONCAL DIGITAL MARCA MOTOROLA MODELO DEP450 CON ACCESORIOS INCLUIDOS PARA CARNAVAL DE VERACRUZ 2025 DE 26 DE JUNIO AL 02 DE JULIO[68056]</t>
  </si>
  <si>
    <t>Impuestos derchos y cuotas ($116,658.00)</t>
  </si>
  <si>
    <t>SECRETARIA DE MEDIO AMBIENTE Y RECURSOS NATURALES</t>
  </si>
  <si>
    <t>EGR/2025/04/0768 R-2332 PAGO DE PERMISO PARA LA INSTALACION DE GRADAS DEL CARNAVAL DE VERACRUZ 2025</t>
  </si>
  <si>
    <t>MUNICIPIO DE VERACRUZ VER</t>
  </si>
  <si>
    <t>EGR/2025/06/0201 R-3483 PAGO DEL DERECHO POR EL USO, GOCE Y APROVECHAMIENTO DE SUELO EN ZONA FEDERAL POR LOS MESES DE JUNIO-JULIO 2025 (CARNAVAL)</t>
  </si>
  <si>
    <t>Papaquis, Quema mal Humor y Entierro ($176,056.00)</t>
  </si>
  <si>
    <t>DISPLAY EVENTS CUCUQ SA DE CV</t>
  </si>
  <si>
    <t>EGR/2025/07/0515 F.D732E ELABORACION DE PIÃ‘ATA TEMATICA PARA LA QUEMA DEL MAL HUMOR EL 26 DE JUNIO POR CARNAVAL DE VERACRUZ 2025[68729]</t>
  </si>
  <si>
    <t>EGR/2025/07/1271 F.131 RENTA DE ESCENARIO, EQUIPO DE AUDIO E ILUMINACION PARA LA QUEMA DEL MAL HUMOR EL 26 DE JUNIO Y ENTIERRO DE JUAN CARNAVAL EL 2 DE JULIO POR CARNAVAL DE VERACRUZ 2025[69371]</t>
  </si>
  <si>
    <t>Socieda de Autores y compositores($237,336.00)</t>
  </si>
  <si>
    <t>SOCIEDAD DE AUTORES Y COMPOSITORES DE MEXICO S. DE GC DE IP</t>
  </si>
  <si>
    <t>EGR/2025/09/1194 R-6327 F.5627 APORTACION A LA SOCIEDAD DE AUTORES Y COMPOSITORES POR ESPECTACULOS MUSICALES DEL CARNAVAL DE VERACRUZ DEL 26 DE JUNIO AL 2 DE JULIO</t>
  </si>
  <si>
    <t>Asociación Nacional de Actores ($50,000.00)</t>
  </si>
  <si>
    <t>ASOCIACION NACIONAL DE ACTORES</t>
  </si>
  <si>
    <t>EGR/2025/06/1111 R-3949 F.KV30 APORTACION A PRESTACIONES SOCIALES POR CARNAVAL DE VERACRUZ 2025</t>
  </si>
  <si>
    <t>Arrendamiento Sillas, Mesas Y Carpas ($68,991.00)</t>
  </si>
  <si>
    <t>EGR/2025/08/0677 R-5239 F.137 ARRENDAMIENTO DE SILLAS PARA PALCOS DURANTE LOS DIAS DEL CARNAVAL DE VERACRUZ 2025</t>
  </si>
  <si>
    <t>Seguridad privada ($3,133,560.00)</t>
  </si>
  <si>
    <t>REPRESENTACIONES INDUSTRIALES DE VERACRUZ SA DE CV</t>
  </si>
  <si>
    <t>EGR/2025/06/0945 R-4018 F. 28 ANTICIPO 50%, CONTRATACION DE SERVICIO DE SEGURIDAD PRIVADA PARA ACCESOS EN CONCIERTOS MASIVOS Y DESFILES DEL CARNAVAL DE VERACRUZ 2025</t>
  </si>
  <si>
    <t>EGR/2025/07/0058 F. 117 CONTRATACION DE SERVICIO DE VIGILANCIA Y SEGURIDAD PARA LOS DIVERSOS EVENTOS DEL CARNAVAL DE VERACRUZ 2025[68055]</t>
  </si>
  <si>
    <t>EGR/2025/07/1277 F. 31 FINIQUITO 50% CONTRATACION DE SERVICIO DE SEGURIDAD PRIVADA PARA ACCESOS EN CONCIERTOS MASIVOS Y DESFILES DEL CARNAVAL DE VERACRUZ 2025[69475]</t>
  </si>
  <si>
    <t>Servicio de logística (ARTISTAS)  ($40,119,436.70)</t>
  </si>
  <si>
    <t>CALL RISER QRO S DE RL DE CV</t>
  </si>
  <si>
    <t>EGR/2025/02/0547 R-762 F. 540 50% ANTICIPO, CONTRATACION DEL SERVICIO DE PRESENTACION DE ARTISTAS PARA DIVERSOS EVENTOS DEL CARNAVAL DE VERACRUZ 2025</t>
  </si>
  <si>
    <t>EGR/2025/04/0061 R-1859 F. LORUMX100 50% ANTICIPO, CONTRATACION DE SERVICIO DE PRESENTACION DE ARTISTA COMO REINA DEL CARNAVAL DE VERACRUZ 2025</t>
  </si>
  <si>
    <t xml:space="preserve">SANSAU ALIANZA CORPORATIVA SA DE CV </t>
  </si>
  <si>
    <t>EGR/2025/04/0057 R-1857 F. 473 ANTICIPO 50% ANTICIPO, CONTRATACION DE SERVICIO DE PRESENTACION DE ARTISTAS PARA CARROS ALEGORICOS DURANTE LOS DESFILES DE CARNAVAL DE VERACRUZ 2025</t>
  </si>
  <si>
    <t>EGR/2025/05/0338 R-2969 F. 681 PAGO 35%, CONTRATACION DEL SERVICIO DE PRESENTACION DE ARTISTAS PARA DIVERSOS EVENTOS DEL CARNAVAL DE VERACRUZ 2025</t>
  </si>
  <si>
    <t>GRUPO RAMACA MEXICO SA DE CV</t>
  </si>
  <si>
    <t>EGR/2025/05/1207 R-3311 F.7B258 PRESENTACION DE GRUPO MUSICAL PARA RUMBATA PRELUDIO DE CARNAVAL EL 19 DE ABRIL</t>
  </si>
  <si>
    <t>EGR/2025/06/0207 R-3498 F. 699 FINIQUITO 15%, CONTRATACION DEL SERVICIO DE PRESENTACION DE ARTISTAS PARA DIVERSOS EVENTOS DEL CARNAVAL DE VERACRUZ 2025</t>
  </si>
  <si>
    <t>EGR/2025/06/0497 R-3769 F.122 FINIQUITO 50% DE LA CONTRATACION DE SERVICIO DE PRESENTACION DE ARTISTA COMO REINA DEL CARNAVAL DE VERACRUZ 2025</t>
  </si>
  <si>
    <t>EGR/2025/07/0005  F. 543 FINIQUITO 50% CONTRATACION DE SERVICIO DE PRESENTACION DE ARTISTAS PARA CARROS ALEGORICOS DURANTE LOS DESFILES DE CARNAVAL DE VERACRUZ 2025[68038]</t>
  </si>
  <si>
    <t>Servicio de logística Y Produccion General ($8,895,519.40)</t>
  </si>
  <si>
    <t>EGR/2025/05/0523 R-3092 F. LORUMX112 ANTICIPO 50% CONTRATACION DEL SERVICIO DE LOGISTICA Y PRODUCCION PARA DIVERSOS EVENTOS EN LA GRAN PLAZA DEL MALECON CARNAVAL VERACRUZ 2025</t>
  </si>
  <si>
    <t>EGR/2025/06/0774 R-3881 F.123 FINIQUITO 50% DE LA CONTRATACION DEL SERVICIO DE LOGISTICA Y PRODUCCION PARA DIVERSOS EVENTOS EN LA GRAN PLAZA DEL MALECON CARNAVAL VERACRUZ 2025</t>
  </si>
  <si>
    <t>EGR/2025/07/0228 F.125 ADENDUM MODIFICATORIO AL CONTRATO NO. MVER-008-CARNAVAL2025-2025-PS-01 RELATIVO A LA CONTRATACION DEL SERVICIO DE LOGISTICA Y PRODUCCION PARA DIVERSOS EVENTOS EN LA GRAN PLAZA DEL MALECON CARNAVAL VERACRUZ 2025[68410]</t>
  </si>
  <si>
    <t xml:space="preserve">MASTER PLAN PUBLICIDAD Y ESPECTACULOS SA DE CV </t>
  </si>
  <si>
    <t>EGR/2025/07/0633 F.1895 SERVICIO DE SHOW INFANTIL, BOTARGAS Y ZANQUEROS PARA DESFILES DEL CARNAVAL DE VERACRUZ 2025[68992]</t>
  </si>
  <si>
    <t>GRUPO EMPRESARIAL LDN SA DE CV</t>
  </si>
  <si>
    <t>EGR/2025/07/1269 F.1602 COORDINACION, LOGISTICA, MOVILIZACION DE CARROS ALEGORICOS Y CONTINGENTES QUE PARTICIPEN DURANTE LOS DESFILES DEL CARNAVAL DE VERACRUZ 2025[69370]</t>
  </si>
  <si>
    <t>ABBA ENTERTAINMENT SA DE CV</t>
  </si>
  <si>
    <t>EGR/2025/09/0376 R-5900 F.1275 SERVICIO DE LOGISTICA, MOVILIZACION Y DISTRIBUCION DE INSUMOS PARA EL CARNAVAL DE VERACRUZ 2025</t>
  </si>
  <si>
    <t>Exhibicion de comparsas y Rumbatas  ($109,620.00)</t>
  </si>
  <si>
    <t>EGR/2025/05/1171 R-3287 F.A5F49 CONTRATACION DE GRUPOS DE BASTONERAS, COMPARSAS Y BATUCADAS PARA PARTICIPAR EN RUMBATA PRELUDIO DEL CARNAVAL DE VERACRUZ 2025</t>
  </si>
  <si>
    <t>EGR/2025/06/0063 R-3397 F.3627A CONTRATACION DE BASTONERAS, COMPARSAS Y BATUCADAS PARA PARTICIPAR EN RUMBATA PRELUDIO DEL CARNAVAL DE VERACRUZ 2025</t>
  </si>
  <si>
    <t>Arrendamiento de Tronos ($57,200.02)</t>
  </si>
  <si>
    <t>EGR/2025/07/0540  F.F652E RENTA DE SILLA (TRONO) Y SILLON ESTILO CLEOPATRA COLOR BLANCO PARA CORONACION DE REYES DE CARNAVAL DE VERACRUZ 2025[68731]</t>
  </si>
  <si>
    <t>Hospedaje, transporte y Viaticos ($56,640.00)</t>
  </si>
  <si>
    <t>OPERADORA EMPORIO VERACRUZ SA DE CV</t>
  </si>
  <si>
    <t>EGR/2025/04/0277 R-2042 PAGO DE RENTA DE HABITACIONES CON MOTIVO DEL OPERATIVO DE SEGURIDAD CARNAVAL 2025</t>
  </si>
  <si>
    <t>TOTAL EGRESOS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</si>
</sst>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17" x14ac:knownFonts="1">
    <font>
      <sz val="10"/>
      <color rgb="FF000000"/>
      <name val="Arial"/>
    </font>
    <font>
      <sz val="11"/>
      <color theme="1"/>
      <name val="Calibri"/>
      <family val="2"/>
      <scheme val="minor"/>
    </font>
    <font>
      <sz val="10"/>
      <color rgb="FF000000"/>
      <name val="Arial"/>
      <family val="2"/>
    </font>
    <font>
      <sz val="12"/>
      <color rgb="FF000000"/>
      <name val="Arial"/>
      <family val="2"/>
    </font>
    <font>
      <b/>
      <sz val="12"/>
      <color rgb="FF000000"/>
      <name val="Arial"/>
      <family val="2"/>
    </font>
    <font>
      <b/>
      <sz val="14"/>
      <color theme="1"/>
      <name val="Arial"/>
      <family val="2"/>
    </font>
    <font>
      <sz val="14"/>
      <name val="Arial"/>
      <family val="2"/>
    </font>
    <font>
      <sz val="12"/>
      <color theme="1"/>
      <name val="Arial"/>
      <family val="2"/>
    </font>
    <font>
      <sz val="14"/>
      <color theme="1"/>
      <name val="Arial"/>
      <family val="2"/>
    </font>
    <font>
      <b/>
      <sz val="12"/>
      <color theme="1"/>
      <name val="Arial"/>
      <family val="2"/>
    </font>
    <font>
      <sz val="10"/>
      <color theme="1"/>
      <name val="Arial"/>
      <family val="2"/>
    </font>
    <font>
      <sz val="10"/>
      <color theme="1"/>
      <name val="Calibri"/>
      <family val="2"/>
      <scheme val="minor"/>
    </font>
    <font>
      <b/>
      <i/>
      <sz val="12"/>
      <color rgb="FF000000"/>
      <name val="Arial"/>
      <family val="2"/>
    </font>
    <font>
      <b/>
      <i/>
      <sz val="14"/>
      <color rgb="FF000000"/>
      <name val="Arial"/>
      <family val="2"/>
    </font>
    <font>
      <sz val="14"/>
      <color rgb="FF000000"/>
      <name val="Arial"/>
      <family val="2"/>
    </font>
    <font>
      <b/>
      <i/>
      <sz val="13"/>
      <color rgb="FF000000"/>
      <name val="Arial"/>
      <family val="2"/>
    </font>
    <font>
      <b/>
      <sz val="13"/>
      <color rgb="FF000000"/>
      <name val="Arial"/>
      <family val="2"/>
    </font>
  </fonts>
  <fills count="15">
    <fill>
      <patternFill patternType="none"/>
    </fill>
    <fill>
      <patternFill patternType="gray125"/>
    </fill>
    <fill>
      <patternFill patternType="solid">
        <fgColor rgb="FF999999"/>
        <bgColor rgb="FF999999"/>
      </patternFill>
    </fill>
    <fill>
      <patternFill patternType="solid">
        <fgColor theme="2" tint="-0.14999847407452621"/>
        <bgColor indexed="64"/>
      </patternFill>
    </fill>
    <fill>
      <patternFill patternType="solid">
        <fgColor rgb="FFEFEFEF"/>
        <bgColor rgb="FFEFEFEF"/>
      </patternFill>
    </fill>
    <fill>
      <patternFill patternType="solid">
        <fgColor theme="0" tint="-4.9989318521683403E-2"/>
        <bgColor rgb="FFEFEFEF"/>
      </patternFill>
    </fill>
    <fill>
      <patternFill patternType="solid">
        <fgColor theme="2" tint="-0.249977111117893"/>
        <bgColor rgb="FF999999"/>
      </patternFill>
    </fill>
    <fill>
      <patternFill patternType="solid">
        <fgColor theme="2" tint="-4.9989318521683403E-2"/>
        <bgColor indexed="64"/>
      </patternFill>
    </fill>
    <fill>
      <patternFill patternType="solid">
        <fgColor theme="2" tint="-4.9989318521683403E-2"/>
        <bgColor rgb="FFEFEFEF"/>
      </patternFill>
    </fill>
    <fill>
      <patternFill patternType="solid">
        <fgColor theme="2" tint="-0.249977111117893"/>
        <bgColor rgb="FFCCCCCC"/>
      </patternFill>
    </fill>
    <fill>
      <patternFill patternType="solid">
        <fgColor theme="2" tint="-0.249977111117893"/>
        <bgColor indexed="64"/>
      </patternFill>
    </fill>
    <fill>
      <patternFill patternType="solid">
        <fgColor rgb="FFCCCCCC"/>
        <bgColor rgb="FFCCCCCC"/>
      </patternFill>
    </fill>
    <fill>
      <patternFill patternType="solid">
        <fgColor theme="2" tint="-0.34998626667073579"/>
        <bgColor rgb="FFCCCCCC"/>
      </patternFill>
    </fill>
    <fill>
      <patternFill patternType="solid">
        <fgColor theme="2" tint="-0.34998626667073579"/>
        <bgColor indexed="64"/>
      </patternFill>
    </fill>
    <fill>
      <patternFill patternType="solid">
        <fgColor rgb="FFB7B7B7"/>
        <bgColor rgb="FFB7B7B7"/>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indexed="64"/>
      </right>
      <top/>
      <bottom style="thin">
        <color indexed="64"/>
      </bottom>
      <diagonal/>
    </border>
    <border>
      <left/>
      <right style="thin">
        <color rgb="FF000000"/>
      </right>
      <top style="thin">
        <color indexed="64"/>
      </top>
      <bottom style="thin">
        <color rgb="FF000000"/>
      </bottom>
      <diagonal/>
    </border>
    <border>
      <left/>
      <right/>
      <top style="thin">
        <color indexed="64"/>
      </top>
      <bottom/>
      <diagonal/>
    </border>
  </borders>
  <cellStyleXfs count="10">
    <xf numFmtId="0" fontId="0"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4" fontId="2" fillId="0" borderId="0" applyFont="0" applyFill="0" applyBorder="0" applyAlignment="0" applyProtection="0"/>
  </cellStyleXfs>
  <cellXfs count="143">
    <xf numFmtId="0" fontId="0" fillId="0" borderId="0" xfId="0"/>
    <xf numFmtId="0" fontId="3" fillId="0" borderId="0" xfId="2" applyFont="1"/>
    <xf numFmtId="0" fontId="3" fillId="0" borderId="0" xfId="2" applyFont="1" applyAlignment="1">
      <alignment horizontal="center" vertical="center"/>
    </xf>
    <xf numFmtId="0" fontId="4" fillId="0" borderId="0" xfId="2" applyFont="1" applyAlignment="1">
      <alignment horizontal="center" vertical="center"/>
    </xf>
    <xf numFmtId="0" fontId="5" fillId="2" borderId="1" xfId="2" applyFont="1" applyFill="1" applyBorder="1"/>
    <xf numFmtId="0" fontId="6" fillId="0" borderId="2" xfId="2" applyFont="1" applyBorder="1"/>
    <xf numFmtId="0" fontId="6" fillId="0" borderId="3" xfId="2" applyFont="1" applyBorder="1"/>
    <xf numFmtId="0" fontId="7" fillId="0" borderId="0" xfId="2" applyFont="1"/>
    <xf numFmtId="0" fontId="8" fillId="0" borderId="2" xfId="2" applyFont="1" applyBorder="1"/>
    <xf numFmtId="0" fontId="8" fillId="0" borderId="3" xfId="2" applyFont="1" applyBorder="1"/>
    <xf numFmtId="0" fontId="9" fillId="3" borderId="1" xfId="2" applyFont="1" applyFill="1" applyBorder="1"/>
    <xf numFmtId="0" fontId="7" fillId="3" borderId="2" xfId="2" applyFont="1" applyFill="1" applyBorder="1"/>
    <xf numFmtId="0" fontId="7" fillId="3" borderId="3" xfId="2" applyFont="1" applyFill="1" applyBorder="1"/>
    <xf numFmtId="0" fontId="10" fillId="0" borderId="0" xfId="2" applyFont="1"/>
    <xf numFmtId="0" fontId="9" fillId="4" borderId="4" xfId="2" applyFont="1" applyFill="1" applyBorder="1"/>
    <xf numFmtId="0" fontId="9" fillId="5" borderId="4" xfId="2" applyFont="1" applyFill="1" applyBorder="1" applyAlignment="1">
      <alignment horizontal="center" vertical="center"/>
    </xf>
    <xf numFmtId="0" fontId="9" fillId="4" borderId="4" xfId="2" applyFont="1" applyFill="1" applyBorder="1" applyAlignment="1">
      <alignment horizontal="center"/>
    </xf>
    <xf numFmtId="0" fontId="10" fillId="0" borderId="5" xfId="0" applyFont="1" applyBorder="1"/>
    <xf numFmtId="43" fontId="10" fillId="0" borderId="5" xfId="1" applyFont="1" applyBorder="1"/>
    <xf numFmtId="0" fontId="7" fillId="0" borderId="6" xfId="2" applyFont="1" applyBorder="1"/>
    <xf numFmtId="43" fontId="9" fillId="0" borderId="6" xfId="3" applyFont="1" applyBorder="1"/>
    <xf numFmtId="0" fontId="7" fillId="0" borderId="7" xfId="2" applyFont="1" applyBorder="1" applyAlignment="1">
      <alignment horizontal="left"/>
    </xf>
    <xf numFmtId="0" fontId="7" fillId="0" borderId="0" xfId="2" applyFont="1" applyAlignment="1">
      <alignment horizontal="left"/>
    </xf>
    <xf numFmtId="0" fontId="7" fillId="0" borderId="1" xfId="2" applyFont="1" applyBorder="1"/>
    <xf numFmtId="0" fontId="7" fillId="0" borderId="2" xfId="2" applyFont="1" applyBorder="1"/>
    <xf numFmtId="0" fontId="7" fillId="0" borderId="3" xfId="2" applyFont="1" applyBorder="1"/>
    <xf numFmtId="0" fontId="9" fillId="6" borderId="1" xfId="2" applyFont="1" applyFill="1" applyBorder="1"/>
    <xf numFmtId="0" fontId="9" fillId="6" borderId="2" xfId="2" applyFont="1" applyFill="1" applyBorder="1"/>
    <xf numFmtId="0" fontId="9" fillId="6" borderId="3" xfId="2" applyFont="1" applyFill="1" applyBorder="1"/>
    <xf numFmtId="0" fontId="9" fillId="7" borderId="1" xfId="2" applyFont="1" applyFill="1" applyBorder="1"/>
    <xf numFmtId="0" fontId="9" fillId="8" borderId="8" xfId="2" applyFont="1" applyFill="1" applyBorder="1" applyAlignment="1">
      <alignment horizontal="center" vertical="center"/>
    </xf>
    <xf numFmtId="0" fontId="10" fillId="0" borderId="1" xfId="2" applyFont="1" applyBorder="1" applyAlignment="1">
      <alignment horizontal="left"/>
    </xf>
    <xf numFmtId="0" fontId="10" fillId="0" borderId="3" xfId="2" applyFont="1" applyBorder="1" applyAlignment="1">
      <alignment horizontal="left"/>
    </xf>
    <xf numFmtId="0" fontId="7" fillId="0" borderId="5" xfId="2" applyFont="1" applyBorder="1"/>
    <xf numFmtId="43" fontId="9" fillId="0" borderId="5" xfId="3" applyFont="1" applyBorder="1"/>
    <xf numFmtId="0" fontId="9" fillId="9" borderId="1" xfId="2" applyFont="1" applyFill="1" applyBorder="1"/>
    <xf numFmtId="0" fontId="7" fillId="10" borderId="2" xfId="2" applyFont="1" applyFill="1" applyBorder="1"/>
    <xf numFmtId="0" fontId="7" fillId="10" borderId="3" xfId="2" applyFont="1" applyFill="1" applyBorder="1"/>
    <xf numFmtId="0" fontId="9" fillId="4" borderId="8" xfId="2" applyFont="1" applyFill="1" applyBorder="1"/>
    <xf numFmtId="0" fontId="9" fillId="4" borderId="8" xfId="2" applyFont="1" applyFill="1" applyBorder="1" applyAlignment="1">
      <alignment horizontal="center"/>
    </xf>
    <xf numFmtId="0" fontId="11" fillId="0" borderId="5" xfId="4" applyFont="1" applyBorder="1"/>
    <xf numFmtId="43" fontId="1" fillId="0" borderId="5" xfId="5" applyFont="1" applyBorder="1"/>
    <xf numFmtId="0" fontId="10" fillId="0" borderId="7" xfId="2" applyFont="1" applyBorder="1" applyAlignment="1">
      <alignment horizontal="left"/>
    </xf>
    <xf numFmtId="0" fontId="10" fillId="0" borderId="9" xfId="2" applyFont="1" applyBorder="1" applyAlignment="1">
      <alignment horizontal="left"/>
    </xf>
    <xf numFmtId="0" fontId="7" fillId="0" borderId="10" xfId="2" applyFont="1" applyBorder="1"/>
    <xf numFmtId="0" fontId="11" fillId="0" borderId="11" xfId="6" applyFont="1" applyBorder="1"/>
    <xf numFmtId="0" fontId="10" fillId="0" borderId="12" xfId="2" applyFont="1" applyBorder="1" applyAlignment="1">
      <alignment horizontal="left"/>
    </xf>
    <xf numFmtId="0" fontId="7" fillId="0" borderId="13" xfId="2" applyFont="1" applyBorder="1"/>
    <xf numFmtId="0" fontId="7" fillId="0" borderId="14" xfId="2" applyFont="1" applyBorder="1" applyAlignment="1">
      <alignment horizontal="left"/>
    </xf>
    <xf numFmtId="0" fontId="7" fillId="0" borderId="15" xfId="2" applyFont="1" applyBorder="1" applyAlignment="1">
      <alignment horizontal="left"/>
    </xf>
    <xf numFmtId="43" fontId="10" fillId="0" borderId="0" xfId="2" applyNumberFormat="1" applyFont="1"/>
    <xf numFmtId="0" fontId="9" fillId="11" borderId="5" xfId="2" applyFont="1" applyFill="1" applyBorder="1"/>
    <xf numFmtId="0" fontId="7" fillId="0" borderId="5" xfId="2" applyFont="1" applyBorder="1"/>
    <xf numFmtId="0" fontId="9" fillId="4" borderId="6" xfId="2" applyFont="1" applyFill="1" applyBorder="1"/>
    <xf numFmtId="0" fontId="9" fillId="4" borderId="6" xfId="2" applyFont="1" applyFill="1" applyBorder="1" applyAlignment="1">
      <alignment horizontal="center"/>
    </xf>
    <xf numFmtId="0" fontId="11" fillId="0" borderId="5" xfId="6" applyFont="1" applyBorder="1"/>
    <xf numFmtId="43" fontId="10" fillId="0" borderId="0" xfId="1" applyFont="1"/>
    <xf numFmtId="0" fontId="10" fillId="0" borderId="7" xfId="2" applyFont="1" applyBorder="1" applyAlignment="1">
      <alignment horizontal="left"/>
    </xf>
    <xf numFmtId="0" fontId="7" fillId="0" borderId="8" xfId="2" applyFont="1" applyBorder="1"/>
    <xf numFmtId="0" fontId="9" fillId="11" borderId="11" xfId="2" applyFont="1" applyFill="1" applyBorder="1"/>
    <xf numFmtId="0" fontId="7" fillId="0" borderId="16" xfId="2" applyFont="1" applyBorder="1"/>
    <xf numFmtId="0" fontId="7" fillId="0" borderId="17" xfId="2" applyFont="1" applyBorder="1"/>
    <xf numFmtId="0" fontId="10" fillId="0" borderId="4" xfId="2" applyFont="1" applyBorder="1"/>
    <xf numFmtId="43" fontId="10" fillId="0" borderId="5" xfId="5" applyFont="1" applyBorder="1" applyAlignment="1">
      <alignment horizontal="left"/>
    </xf>
    <xf numFmtId="0" fontId="10" fillId="0" borderId="13" xfId="2" applyFont="1" applyBorder="1" applyAlignment="1">
      <alignment horizontal="left"/>
    </xf>
    <xf numFmtId="0" fontId="10" fillId="0" borderId="15" xfId="2" applyFont="1" applyBorder="1" applyAlignment="1">
      <alignment horizontal="left"/>
    </xf>
    <xf numFmtId="0" fontId="7" fillId="0" borderId="18" xfId="2" applyFont="1" applyBorder="1"/>
    <xf numFmtId="0" fontId="7" fillId="0" borderId="19" xfId="2" applyFont="1" applyBorder="1"/>
    <xf numFmtId="0" fontId="7" fillId="0" borderId="20" xfId="2" applyFont="1" applyBorder="1"/>
    <xf numFmtId="0" fontId="7" fillId="0" borderId="11" xfId="2" applyFont="1" applyBorder="1"/>
    <xf numFmtId="43" fontId="9" fillId="0" borderId="16" xfId="2" applyNumberFormat="1" applyFont="1" applyBorder="1"/>
    <xf numFmtId="0" fontId="7" fillId="0" borderId="16" xfId="2" applyFont="1" applyBorder="1"/>
    <xf numFmtId="0" fontId="7" fillId="0" borderId="17" xfId="2" applyFont="1" applyBorder="1"/>
    <xf numFmtId="43" fontId="9" fillId="0" borderId="16" xfId="3" applyFont="1" applyBorder="1"/>
    <xf numFmtId="43" fontId="10" fillId="0" borderId="5" xfId="5" applyFont="1" applyFill="1" applyBorder="1" applyAlignment="1">
      <alignment horizontal="left"/>
    </xf>
    <xf numFmtId="0" fontId="7" fillId="0" borderId="9" xfId="2" applyFont="1" applyBorder="1" applyAlignment="1">
      <alignment horizontal="left"/>
    </xf>
    <xf numFmtId="43" fontId="11" fillId="0" borderId="5" xfId="5" applyFont="1" applyBorder="1"/>
    <xf numFmtId="0" fontId="11" fillId="0" borderId="21" xfId="6" applyFont="1" applyBorder="1"/>
    <xf numFmtId="0" fontId="7" fillId="0" borderId="22" xfId="2" applyFont="1" applyBorder="1" applyAlignment="1">
      <alignment vertical="top" wrapText="1"/>
    </xf>
    <xf numFmtId="0" fontId="7" fillId="0" borderId="5" xfId="2" applyFont="1" applyBorder="1" applyAlignment="1">
      <alignment vertical="top" wrapText="1"/>
    </xf>
    <xf numFmtId="0" fontId="10" fillId="0" borderId="5" xfId="2" applyFont="1" applyBorder="1" applyAlignment="1">
      <alignment horizontal="left"/>
    </xf>
    <xf numFmtId="0" fontId="7" fillId="0" borderId="5" xfId="2" applyFont="1" applyBorder="1" applyAlignment="1">
      <alignment horizontal="left"/>
    </xf>
    <xf numFmtId="0" fontId="10" fillId="0" borderId="5" xfId="2" applyFont="1" applyBorder="1"/>
    <xf numFmtId="0" fontId="7" fillId="0" borderId="9" xfId="2" applyFont="1" applyBorder="1"/>
    <xf numFmtId="0" fontId="7" fillId="0" borderId="5" xfId="2" applyFont="1" applyBorder="1" applyAlignment="1">
      <alignment horizontal="left"/>
    </xf>
    <xf numFmtId="0" fontId="7" fillId="0" borderId="16" xfId="2" applyFont="1" applyBorder="1" applyAlignment="1">
      <alignment horizontal="left"/>
    </xf>
    <xf numFmtId="0" fontId="7" fillId="0" borderId="17" xfId="2" applyFont="1" applyBorder="1" applyAlignment="1">
      <alignment horizontal="left"/>
    </xf>
    <xf numFmtId="43" fontId="9" fillId="0" borderId="0" xfId="2" applyNumberFormat="1" applyFont="1"/>
    <xf numFmtId="43" fontId="11" fillId="0" borderId="21" xfId="5" applyFont="1" applyBorder="1"/>
    <xf numFmtId="0" fontId="7" fillId="0" borderId="23" xfId="2" applyFont="1" applyBorder="1" applyAlignment="1">
      <alignment vertical="top"/>
    </xf>
    <xf numFmtId="0" fontId="7" fillId="0" borderId="0" xfId="2" applyFont="1" applyBorder="1"/>
    <xf numFmtId="43" fontId="9" fillId="0" borderId="0" xfId="3" applyFont="1" applyBorder="1"/>
    <xf numFmtId="0" fontId="7" fillId="0" borderId="0" xfId="2" applyFont="1" applyBorder="1" applyAlignment="1">
      <alignment horizontal="left"/>
    </xf>
    <xf numFmtId="0" fontId="10" fillId="0" borderId="0" xfId="2" applyFont="1" applyBorder="1"/>
    <xf numFmtId="0" fontId="7" fillId="0" borderId="9" xfId="2" applyFont="1" applyBorder="1" applyAlignment="1">
      <alignment vertical="top"/>
    </xf>
    <xf numFmtId="0" fontId="7" fillId="0" borderId="7" xfId="2" applyFont="1" applyBorder="1" applyAlignment="1">
      <alignment horizontal="left"/>
    </xf>
    <xf numFmtId="0" fontId="7" fillId="0" borderId="9" xfId="2" applyFont="1" applyBorder="1" applyAlignment="1">
      <alignment horizontal="left"/>
    </xf>
    <xf numFmtId="0" fontId="9" fillId="12" borderId="5" xfId="2" applyFont="1" applyFill="1" applyBorder="1"/>
    <xf numFmtId="0" fontId="7" fillId="13" borderId="5" xfId="2" applyFont="1" applyFill="1" applyBorder="1"/>
    <xf numFmtId="0" fontId="7" fillId="0" borderId="9" xfId="2" applyFont="1" applyBorder="1" applyAlignment="1">
      <alignment horizontal="left" vertical="top"/>
    </xf>
    <xf numFmtId="0" fontId="7" fillId="0" borderId="9" xfId="2" applyFont="1" applyBorder="1" applyAlignment="1">
      <alignment vertical="top" wrapText="1"/>
    </xf>
    <xf numFmtId="0" fontId="9" fillId="4" borderId="24" xfId="2" applyFont="1" applyFill="1" applyBorder="1"/>
    <xf numFmtId="0" fontId="9" fillId="4" borderId="24" xfId="2" applyFont="1" applyFill="1" applyBorder="1" applyAlignment="1">
      <alignment horizontal="center"/>
    </xf>
    <xf numFmtId="0" fontId="10" fillId="0" borderId="8" xfId="2" applyFont="1" applyBorder="1"/>
    <xf numFmtId="0" fontId="10" fillId="0" borderId="7" xfId="2" applyFont="1" applyBorder="1" applyAlignment="1">
      <alignment horizontal="left" vertical="top" wrapText="1"/>
    </xf>
    <xf numFmtId="0" fontId="10" fillId="0" borderId="9" xfId="2" applyFont="1" applyBorder="1" applyAlignment="1">
      <alignment horizontal="left" vertical="top"/>
    </xf>
    <xf numFmtId="0" fontId="7" fillId="0" borderId="24" xfId="2" applyFont="1" applyBorder="1"/>
    <xf numFmtId="0" fontId="10" fillId="0" borderId="5" xfId="2" applyFont="1" applyBorder="1" applyAlignment="1">
      <alignment horizontal="left" vertical="top" wrapText="1"/>
    </xf>
    <xf numFmtId="0" fontId="10" fillId="0" borderId="5" xfId="2" applyFont="1" applyBorder="1" applyAlignment="1">
      <alignment horizontal="left" vertical="top"/>
    </xf>
    <xf numFmtId="43" fontId="9" fillId="0" borderId="2" xfId="2" applyNumberFormat="1" applyFont="1" applyBorder="1"/>
    <xf numFmtId="0" fontId="7" fillId="0" borderId="12" xfId="2" applyFont="1" applyBorder="1" applyAlignment="1">
      <alignment horizontal="left"/>
    </xf>
    <xf numFmtId="0" fontId="9" fillId="14" borderId="1" xfId="2" applyFont="1" applyFill="1" applyBorder="1"/>
    <xf numFmtId="0" fontId="7" fillId="0" borderId="2" xfId="2" applyFont="1" applyBorder="1"/>
    <xf numFmtId="0" fontId="7" fillId="0" borderId="3" xfId="2" applyFont="1" applyBorder="1"/>
    <xf numFmtId="0" fontId="11" fillId="0" borderId="5" xfId="7" applyFont="1" applyBorder="1"/>
    <xf numFmtId="43" fontId="10" fillId="0" borderId="8" xfId="3" applyFont="1" applyBorder="1"/>
    <xf numFmtId="0" fontId="11" fillId="0" borderId="5" xfId="8" applyFont="1" applyBorder="1"/>
    <xf numFmtId="0" fontId="9" fillId="14" borderId="5" xfId="2" applyFont="1" applyFill="1" applyBorder="1"/>
    <xf numFmtId="43" fontId="10" fillId="0" borderId="1" xfId="3" applyFont="1" applyBorder="1"/>
    <xf numFmtId="0" fontId="11" fillId="0" borderId="11" xfId="8" applyFont="1" applyBorder="1"/>
    <xf numFmtId="0" fontId="11" fillId="0" borderId="17" xfId="8" applyFont="1" applyBorder="1"/>
    <xf numFmtId="0" fontId="7" fillId="0" borderId="7" xfId="2" applyFont="1" applyBorder="1"/>
    <xf numFmtId="43" fontId="9" fillId="0" borderId="5" xfId="2" applyNumberFormat="1" applyFont="1" applyBorder="1"/>
    <xf numFmtId="0" fontId="9" fillId="4" borderId="5" xfId="2" applyFont="1" applyFill="1" applyBorder="1"/>
    <xf numFmtId="0" fontId="9" fillId="4" borderId="5" xfId="2" applyFont="1" applyFill="1" applyBorder="1" applyAlignment="1">
      <alignment horizontal="center"/>
    </xf>
    <xf numFmtId="0" fontId="9" fillId="0" borderId="5" xfId="2" applyFont="1" applyBorder="1"/>
    <xf numFmtId="43" fontId="10" fillId="0" borderId="17" xfId="1" applyFont="1" applyFill="1" applyBorder="1"/>
    <xf numFmtId="43" fontId="9" fillId="0" borderId="25" xfId="3" applyFont="1" applyBorder="1"/>
    <xf numFmtId="0" fontId="9" fillId="4" borderId="21" xfId="2" applyFont="1" applyFill="1" applyBorder="1"/>
    <xf numFmtId="0" fontId="9" fillId="4" borderId="23" xfId="2" applyFont="1" applyFill="1" applyBorder="1"/>
    <xf numFmtId="43" fontId="10" fillId="0" borderId="5" xfId="1" applyFont="1" applyFill="1" applyBorder="1"/>
    <xf numFmtId="0" fontId="9" fillId="0" borderId="8" xfId="2" applyFont="1" applyBorder="1"/>
    <xf numFmtId="0" fontId="7" fillId="0" borderId="26" xfId="2" applyFont="1" applyBorder="1" applyAlignment="1">
      <alignment horizontal="left"/>
    </xf>
    <xf numFmtId="44" fontId="9" fillId="0" borderId="0" xfId="9" applyFont="1" applyBorder="1" applyAlignment="1">
      <alignment horizontal="center" vertical="center"/>
    </xf>
    <xf numFmtId="0" fontId="7" fillId="0" borderId="27" xfId="2" applyFont="1" applyBorder="1" applyAlignment="1">
      <alignment horizontal="left"/>
    </xf>
    <xf numFmtId="0" fontId="12" fillId="0" borderId="0" xfId="2" applyFont="1" applyAlignment="1">
      <alignment horizontal="right"/>
    </xf>
    <xf numFmtId="44" fontId="12" fillId="0" borderId="0" xfId="2" applyNumberFormat="1" applyFont="1" applyAlignment="1">
      <alignment horizontal="center" vertical="center"/>
    </xf>
    <xf numFmtId="0" fontId="3" fillId="0" borderId="0" xfId="2" applyFont="1" applyAlignment="1">
      <alignment horizontal="right"/>
    </xf>
    <xf numFmtId="44" fontId="3" fillId="0" borderId="0" xfId="2" applyNumberFormat="1" applyFont="1" applyAlignment="1">
      <alignment horizontal="center" vertical="center"/>
    </xf>
    <xf numFmtId="0" fontId="13" fillId="0" borderId="0" xfId="2" applyFont="1" applyAlignment="1">
      <alignment horizontal="right"/>
    </xf>
    <xf numFmtId="44" fontId="14" fillId="0" borderId="0" xfId="2" applyNumberFormat="1" applyFont="1" applyAlignment="1">
      <alignment horizontal="center" vertical="center"/>
    </xf>
    <xf numFmtId="0" fontId="15" fillId="0" borderId="0" xfId="2" applyFont="1" applyAlignment="1">
      <alignment horizontal="right"/>
    </xf>
    <xf numFmtId="43" fontId="16" fillId="0" borderId="0" xfId="2" applyNumberFormat="1" applyFont="1" applyAlignment="1">
      <alignment horizontal="center" vertical="center"/>
    </xf>
  </cellXfs>
  <cellStyles count="10">
    <cellStyle name="Millares" xfId="1" builtinId="3"/>
    <cellStyle name="Millares 2 2" xfId="3"/>
    <cellStyle name="Millares 3 2 2" xfId="5"/>
    <cellStyle name="Moneda 3" xfId="9"/>
    <cellStyle name="Normal" xfId="0" builtinId="0"/>
    <cellStyle name="Normal 2 2 2" xfId="6"/>
    <cellStyle name="Normal 2 2 3" xfId="8"/>
    <cellStyle name="Normal 4" xfId="2"/>
    <cellStyle name="Normal 6" xfId="4"/>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1009650</xdr:colOff>
      <xdr:row>0</xdr:row>
      <xdr:rowOff>276225</xdr:rowOff>
    </xdr:from>
    <xdr:to>
      <xdr:col>0</xdr:col>
      <xdr:colOff>2489599</xdr:colOff>
      <xdr:row>4</xdr:row>
      <xdr:rowOff>120267</xdr:rowOff>
    </xdr:to>
    <xdr:pic>
      <xdr:nvPicPr>
        <xdr:cNvPr id="2" name="Imagen 1">
          <a:extLst>
            <a:ext uri="{FF2B5EF4-FFF2-40B4-BE49-F238E27FC236}">
              <a16:creationId xmlns:a16="http://schemas.microsoft.com/office/drawing/2014/main" id="{64D63210-DD31-4AE1-A630-56592372CB6F}"/>
            </a:ext>
          </a:extLst>
        </xdr:cNvPr>
        <xdr:cNvPicPr>
          <a:picLocks noChangeAspect="1"/>
        </xdr:cNvPicPr>
      </xdr:nvPicPr>
      <xdr:blipFill>
        <a:blip xmlns:r="http://schemas.openxmlformats.org/officeDocument/2006/relationships" r:embed="rId1"/>
        <a:stretch>
          <a:fillRect/>
        </a:stretch>
      </xdr:blipFill>
      <xdr:spPr>
        <a:xfrm>
          <a:off x="1009650" y="276225"/>
          <a:ext cx="1479949" cy="8155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246"/>
  <sheetViews>
    <sheetView tabSelected="1" zoomScale="85" zoomScaleNormal="85" workbookViewId="0">
      <selection activeCell="B249" sqref="B249"/>
    </sheetView>
  </sheetViews>
  <sheetFormatPr baseColWidth="10" defaultColWidth="14.42578125" defaultRowHeight="15.75" customHeight="1" x14ac:dyDescent="0.2"/>
  <cols>
    <col min="1" max="1" width="63.85546875" style="1" customWidth="1"/>
    <col min="2" max="2" width="22" style="2" customWidth="1"/>
    <col min="3" max="3" width="75.85546875" style="1" customWidth="1"/>
    <col min="4" max="4" width="173.5703125" style="1" customWidth="1"/>
    <col min="5" max="5" width="14.42578125" style="1"/>
    <col min="6" max="6" width="29.7109375" style="1" customWidth="1"/>
    <col min="7" max="16384" width="14.42578125" style="1"/>
  </cols>
  <sheetData>
    <row r="1" spans="1:6" ht="23.25" customHeight="1" x14ac:dyDescent="0.2"/>
    <row r="2" spans="1:6" ht="21.75" customHeight="1" x14ac:dyDescent="0.2">
      <c r="A2" s="3" t="s">
        <v>0</v>
      </c>
      <c r="B2" s="3"/>
      <c r="C2" s="3"/>
      <c r="D2" s="3"/>
    </row>
    <row r="3" spans="1:6" ht="15.75" customHeight="1" x14ac:dyDescent="0.2">
      <c r="A3" s="3" t="s">
        <v>1</v>
      </c>
      <c r="B3" s="3"/>
      <c r="C3" s="3"/>
      <c r="D3" s="3"/>
    </row>
    <row r="4" spans="1:6" ht="15.75" customHeight="1" x14ac:dyDescent="0.2">
      <c r="A4" s="3" t="s">
        <v>2</v>
      </c>
      <c r="B4" s="3"/>
      <c r="C4" s="3"/>
      <c r="D4" s="3"/>
    </row>
    <row r="6" spans="1:6" ht="21.75" customHeight="1" x14ac:dyDescent="0.25">
      <c r="A6" s="4" t="s">
        <v>3</v>
      </c>
      <c r="B6" s="5"/>
      <c r="C6" s="5"/>
      <c r="D6" s="6"/>
      <c r="F6" s="7" t="s">
        <v>4</v>
      </c>
    </row>
    <row r="7" spans="1:6" ht="17.25" customHeight="1" x14ac:dyDescent="0.2"/>
    <row r="8" spans="1:6" s="7" customFormat="1" ht="22.5" customHeight="1" x14ac:dyDescent="0.25">
      <c r="A8" s="4" t="s">
        <v>5</v>
      </c>
      <c r="B8" s="8"/>
      <c r="C8" s="8"/>
      <c r="D8" s="9"/>
    </row>
    <row r="9" spans="1:6" s="13" customFormat="1" x14ac:dyDescent="0.25">
      <c r="A9" s="10" t="s">
        <v>6</v>
      </c>
      <c r="B9" s="11"/>
      <c r="C9" s="11"/>
      <c r="D9" s="12"/>
    </row>
    <row r="10" spans="1:6" s="13" customFormat="1" x14ac:dyDescent="0.25">
      <c r="A10" s="14" t="s">
        <v>7</v>
      </c>
      <c r="B10" s="15" t="s">
        <v>8</v>
      </c>
      <c r="C10" s="16" t="s">
        <v>9</v>
      </c>
      <c r="D10" s="14" t="s">
        <v>10</v>
      </c>
    </row>
    <row r="11" spans="1:6" s="13" customFormat="1" ht="12.75" x14ac:dyDescent="0.2">
      <c r="A11" s="17" t="s">
        <v>11</v>
      </c>
      <c r="B11" s="18">
        <v>104754.96</v>
      </c>
      <c r="C11" s="17" t="s">
        <v>12</v>
      </c>
      <c r="D11" s="17"/>
    </row>
    <row r="12" spans="1:6" s="13" customFormat="1" x14ac:dyDescent="0.25">
      <c r="A12" s="19"/>
      <c r="B12" s="20">
        <f>SUBTOTAL(9,B11:B11)</f>
        <v>104754.96</v>
      </c>
      <c r="C12" s="21"/>
      <c r="D12" s="22"/>
    </row>
    <row r="13" spans="1:6" s="13" customFormat="1" ht="15" x14ac:dyDescent="0.2">
      <c r="A13" s="23"/>
      <c r="B13" s="24"/>
      <c r="C13" s="24"/>
      <c r="D13" s="25"/>
    </row>
    <row r="14" spans="1:6" s="7" customFormat="1" ht="17.25" customHeight="1" x14ac:dyDescent="0.25">
      <c r="A14" s="26" t="s">
        <v>13</v>
      </c>
      <c r="B14" s="27"/>
      <c r="C14" s="27"/>
      <c r="D14" s="28"/>
    </row>
    <row r="15" spans="1:6" s="13" customFormat="1" x14ac:dyDescent="0.25">
      <c r="A15" s="29" t="s">
        <v>7</v>
      </c>
      <c r="B15" s="30" t="s">
        <v>8</v>
      </c>
      <c r="C15" s="16" t="s">
        <v>9</v>
      </c>
      <c r="D15" s="14" t="s">
        <v>10</v>
      </c>
    </row>
    <row r="16" spans="1:6" s="13" customFormat="1" ht="12.75" x14ac:dyDescent="0.2">
      <c r="A16" s="17" t="s">
        <v>14</v>
      </c>
      <c r="B16" s="18">
        <v>81120</v>
      </c>
      <c r="C16" s="31" t="s">
        <v>15</v>
      </c>
      <c r="D16" s="32"/>
    </row>
    <row r="17" spans="1:4" s="13" customFormat="1" ht="12.75" x14ac:dyDescent="0.2">
      <c r="A17" s="17" t="s">
        <v>14</v>
      </c>
      <c r="B17" s="18">
        <v>3798</v>
      </c>
      <c r="C17" s="31" t="s">
        <v>16</v>
      </c>
      <c r="D17" s="32"/>
    </row>
    <row r="18" spans="1:4" s="13" customFormat="1" ht="12.75" x14ac:dyDescent="0.2">
      <c r="A18" s="17" t="s">
        <v>14</v>
      </c>
      <c r="B18" s="18">
        <v>79347.33</v>
      </c>
      <c r="C18" s="31" t="s">
        <v>17</v>
      </c>
      <c r="D18" s="32"/>
    </row>
    <row r="19" spans="1:4" s="13" customFormat="1" ht="12.75" x14ac:dyDescent="0.2">
      <c r="A19" s="17" t="s">
        <v>14</v>
      </c>
      <c r="B19" s="18">
        <v>1664.48</v>
      </c>
      <c r="C19" s="31" t="s">
        <v>18</v>
      </c>
      <c r="D19" s="32"/>
    </row>
    <row r="20" spans="1:4" s="13" customFormat="1" x14ac:dyDescent="0.25">
      <c r="A20" s="33"/>
      <c r="B20" s="34">
        <f>SUBTOTAL(9,B16:B19)</f>
        <v>165929.81000000003</v>
      </c>
      <c r="C20" s="33"/>
      <c r="D20" s="33"/>
    </row>
    <row r="21" spans="1:4" s="13" customFormat="1" ht="17.25" customHeight="1" x14ac:dyDescent="0.2">
      <c r="A21" s="7"/>
      <c r="B21" s="7"/>
      <c r="C21" s="7"/>
      <c r="D21" s="7"/>
    </row>
    <row r="22" spans="1:4" s="13" customFormat="1" x14ac:dyDescent="0.25">
      <c r="A22" s="35" t="s">
        <v>19</v>
      </c>
      <c r="B22" s="36"/>
      <c r="C22" s="36"/>
      <c r="D22" s="37"/>
    </row>
    <row r="23" spans="1:4" s="13" customFormat="1" x14ac:dyDescent="0.25">
      <c r="A23" s="38" t="s">
        <v>7</v>
      </c>
      <c r="B23" s="38" t="s">
        <v>8</v>
      </c>
      <c r="C23" s="39" t="s">
        <v>9</v>
      </c>
      <c r="D23" s="38" t="s">
        <v>10</v>
      </c>
    </row>
    <row r="24" spans="1:4" s="13" customFormat="1" ht="15" x14ac:dyDescent="0.25">
      <c r="A24" s="40" t="s">
        <v>20</v>
      </c>
      <c r="B24" s="41">
        <v>31320</v>
      </c>
      <c r="C24" s="42" t="s">
        <v>21</v>
      </c>
      <c r="D24" s="43"/>
    </row>
    <row r="25" spans="1:4" s="13" customFormat="1" x14ac:dyDescent="0.25">
      <c r="A25" s="44"/>
      <c r="B25" s="34">
        <f>SUBTOTAL(9,B24:B24)</f>
        <v>31320</v>
      </c>
      <c r="C25" s="44"/>
      <c r="D25" s="44"/>
    </row>
    <row r="26" spans="1:4" s="13" customFormat="1" ht="15" x14ac:dyDescent="0.2">
      <c r="A26" s="7"/>
      <c r="B26" s="7"/>
      <c r="C26" s="7"/>
      <c r="D26" s="7"/>
    </row>
    <row r="27" spans="1:4" s="13" customFormat="1" x14ac:dyDescent="0.25">
      <c r="A27" s="35" t="s">
        <v>22</v>
      </c>
      <c r="B27" s="36"/>
      <c r="C27" s="36"/>
      <c r="D27" s="37"/>
    </row>
    <row r="28" spans="1:4" s="13" customFormat="1" ht="12.75" x14ac:dyDescent="0.2">
      <c r="A28" s="45" t="s">
        <v>7</v>
      </c>
      <c r="B28" s="18" t="s">
        <v>8</v>
      </c>
      <c r="C28" s="46" t="s">
        <v>9</v>
      </c>
      <c r="D28" s="43" t="s">
        <v>10</v>
      </c>
    </row>
    <row r="29" spans="1:4" s="13" customFormat="1" ht="12.75" x14ac:dyDescent="0.2">
      <c r="A29" s="45" t="s">
        <v>14</v>
      </c>
      <c r="B29" s="18">
        <v>1962</v>
      </c>
      <c r="C29" s="46" t="s">
        <v>23</v>
      </c>
      <c r="D29" s="43" t="s">
        <v>24</v>
      </c>
    </row>
    <row r="30" spans="1:4" s="13" customFormat="1" ht="12.75" x14ac:dyDescent="0.2">
      <c r="A30" s="45" t="s">
        <v>14</v>
      </c>
      <c r="B30" s="18">
        <v>1308</v>
      </c>
      <c r="C30" s="46" t="s">
        <v>25</v>
      </c>
      <c r="D30" s="43" t="s">
        <v>26</v>
      </c>
    </row>
    <row r="31" spans="1:4" s="13" customFormat="1" ht="12.75" x14ac:dyDescent="0.2">
      <c r="A31" s="45" t="s">
        <v>27</v>
      </c>
      <c r="B31" s="18">
        <v>202870.08</v>
      </c>
      <c r="C31" s="46" t="s">
        <v>28</v>
      </c>
      <c r="D31" s="43" t="s">
        <v>29</v>
      </c>
    </row>
    <row r="32" spans="1:4" s="13" customFormat="1" ht="12.75" x14ac:dyDescent="0.2">
      <c r="A32" s="45" t="s">
        <v>30</v>
      </c>
      <c r="B32" s="18">
        <v>8964.02</v>
      </c>
      <c r="C32" s="46" t="s">
        <v>31</v>
      </c>
      <c r="D32" s="43" t="s">
        <v>32</v>
      </c>
    </row>
    <row r="33" spans="1:5" s="13" customFormat="1" ht="12.75" x14ac:dyDescent="0.2">
      <c r="A33" s="45" t="s">
        <v>33</v>
      </c>
      <c r="B33" s="18">
        <v>49878.98</v>
      </c>
      <c r="C33" s="46" t="s">
        <v>34</v>
      </c>
      <c r="D33" s="43" t="s">
        <v>35</v>
      </c>
    </row>
    <row r="34" spans="1:5" s="13" customFormat="1" ht="12.75" x14ac:dyDescent="0.2">
      <c r="A34" s="45" t="s">
        <v>33</v>
      </c>
      <c r="B34" s="18">
        <v>6500.06</v>
      </c>
      <c r="C34" s="46" t="s">
        <v>36</v>
      </c>
      <c r="D34" s="43" t="s">
        <v>37</v>
      </c>
    </row>
    <row r="35" spans="1:5" s="13" customFormat="1" ht="12.75" x14ac:dyDescent="0.2">
      <c r="A35" s="45" t="s">
        <v>30</v>
      </c>
      <c r="B35" s="18">
        <v>5312.01</v>
      </c>
      <c r="C35" s="46" t="s">
        <v>38</v>
      </c>
      <c r="D35" s="43" t="s">
        <v>39</v>
      </c>
    </row>
    <row r="36" spans="1:5" s="13" customFormat="1" ht="12.75" x14ac:dyDescent="0.2">
      <c r="A36" s="45" t="s">
        <v>40</v>
      </c>
      <c r="B36" s="18">
        <v>61.25</v>
      </c>
      <c r="C36" s="46" t="s">
        <v>41</v>
      </c>
      <c r="D36" s="43" t="s">
        <v>42</v>
      </c>
    </row>
    <row r="37" spans="1:5" s="13" customFormat="1" x14ac:dyDescent="0.25">
      <c r="A37" s="47"/>
      <c r="B37" s="34">
        <f>SUBTOTAL(9,B29:B36)</f>
        <v>276856.39999999997</v>
      </c>
      <c r="C37" s="48"/>
      <c r="D37" s="49"/>
    </row>
    <row r="38" spans="1:5" s="13" customFormat="1" ht="15" x14ac:dyDescent="0.2">
      <c r="A38" s="7"/>
      <c r="B38" s="7"/>
      <c r="C38" s="7"/>
      <c r="D38" s="7"/>
      <c r="E38" s="50"/>
    </row>
    <row r="39" spans="1:5" s="13" customFormat="1" x14ac:dyDescent="0.25">
      <c r="A39" s="51" t="s">
        <v>43</v>
      </c>
      <c r="B39" s="52"/>
      <c r="C39" s="52"/>
      <c r="D39" s="52"/>
    </row>
    <row r="40" spans="1:5" s="13" customFormat="1" x14ac:dyDescent="0.25">
      <c r="A40" s="53" t="s">
        <v>7</v>
      </c>
      <c r="B40" s="53" t="s">
        <v>8</v>
      </c>
      <c r="C40" s="54" t="s">
        <v>9</v>
      </c>
      <c r="D40" s="53" t="s">
        <v>10</v>
      </c>
    </row>
    <row r="41" spans="1:5" s="13" customFormat="1" ht="15" x14ac:dyDescent="0.2">
      <c r="A41" s="55" t="s">
        <v>44</v>
      </c>
      <c r="B41" s="56">
        <v>850000.01</v>
      </c>
      <c r="C41" s="57" t="s">
        <v>45</v>
      </c>
      <c r="D41" s="21"/>
    </row>
    <row r="42" spans="1:5" s="13" customFormat="1" x14ac:dyDescent="0.25">
      <c r="A42" s="58"/>
      <c r="B42" s="34">
        <f>SUBTOTAL(9,B41:B41)</f>
        <v>850000.01</v>
      </c>
      <c r="C42" s="33"/>
      <c r="D42" s="33"/>
    </row>
    <row r="43" spans="1:5" s="13" customFormat="1" ht="15" x14ac:dyDescent="0.2">
      <c r="A43" s="7"/>
      <c r="B43" s="7"/>
      <c r="C43" s="7"/>
      <c r="D43" s="7"/>
    </row>
    <row r="44" spans="1:5" s="13" customFormat="1" x14ac:dyDescent="0.25">
      <c r="A44" s="59" t="s">
        <v>46</v>
      </c>
      <c r="B44" s="60"/>
      <c r="C44" s="60"/>
      <c r="D44" s="61"/>
    </row>
    <row r="45" spans="1:5" s="13" customFormat="1" x14ac:dyDescent="0.25">
      <c r="A45" s="53" t="s">
        <v>7</v>
      </c>
      <c r="B45" s="53" t="s">
        <v>8</v>
      </c>
      <c r="C45" s="54" t="s">
        <v>9</v>
      </c>
      <c r="D45" s="53" t="s">
        <v>10</v>
      </c>
    </row>
    <row r="46" spans="1:5" s="13" customFormat="1" ht="12.75" x14ac:dyDescent="0.2">
      <c r="A46" s="62" t="s">
        <v>11</v>
      </c>
      <c r="B46" s="63">
        <v>2191240</v>
      </c>
      <c r="C46" s="64" t="s">
        <v>47</v>
      </c>
      <c r="D46" s="65"/>
    </row>
    <row r="47" spans="1:5" s="13" customFormat="1" ht="12.75" x14ac:dyDescent="0.2">
      <c r="A47" s="62" t="s">
        <v>20</v>
      </c>
      <c r="B47" s="63">
        <v>28710</v>
      </c>
      <c r="C47" s="64" t="s">
        <v>48</v>
      </c>
      <c r="D47" s="65"/>
    </row>
    <row r="48" spans="1:5" s="13" customFormat="1" ht="12.75" x14ac:dyDescent="0.2">
      <c r="A48" s="62" t="s">
        <v>20</v>
      </c>
      <c r="B48" s="63">
        <v>28710</v>
      </c>
      <c r="C48" s="64" t="s">
        <v>49</v>
      </c>
      <c r="D48" s="65"/>
    </row>
    <row r="49" spans="1:4" s="13" customFormat="1" x14ac:dyDescent="0.25">
      <c r="A49" s="66"/>
      <c r="B49" s="34">
        <f>SUBTOTAL(9,B46:B48)</f>
        <v>2248660</v>
      </c>
      <c r="C49" s="67"/>
      <c r="D49" s="68"/>
    </row>
    <row r="50" spans="1:4" s="13" customFormat="1" x14ac:dyDescent="0.25">
      <c r="A50" s="69"/>
      <c r="B50" s="70"/>
      <c r="C50" s="71"/>
      <c r="D50" s="72"/>
    </row>
    <row r="51" spans="1:4" s="13" customFormat="1" x14ac:dyDescent="0.25">
      <c r="A51" s="59" t="s">
        <v>50</v>
      </c>
      <c r="B51" s="60"/>
      <c r="C51" s="60"/>
      <c r="D51" s="61"/>
    </row>
    <row r="52" spans="1:4" s="13" customFormat="1" x14ac:dyDescent="0.25">
      <c r="A52" s="53" t="s">
        <v>7</v>
      </c>
      <c r="B52" s="53" t="s">
        <v>8</v>
      </c>
      <c r="C52" s="54" t="s">
        <v>9</v>
      </c>
      <c r="D52" s="53" t="s">
        <v>10</v>
      </c>
    </row>
    <row r="53" spans="1:4" s="13" customFormat="1" ht="12.75" x14ac:dyDescent="0.2">
      <c r="A53" s="62" t="s">
        <v>51</v>
      </c>
      <c r="B53" s="63">
        <v>50692</v>
      </c>
      <c r="C53" s="64" t="s">
        <v>52</v>
      </c>
      <c r="D53" s="65"/>
    </row>
    <row r="54" spans="1:4" s="13" customFormat="1" ht="12.75" x14ac:dyDescent="0.2">
      <c r="A54" s="62" t="s">
        <v>51</v>
      </c>
      <c r="B54" s="63">
        <v>50692</v>
      </c>
      <c r="C54" s="64" t="s">
        <v>53</v>
      </c>
      <c r="D54" s="65"/>
    </row>
    <row r="55" spans="1:4" s="13" customFormat="1" ht="12.75" x14ac:dyDescent="0.2">
      <c r="A55" s="62" t="s">
        <v>51</v>
      </c>
      <c r="B55" s="63">
        <v>50692</v>
      </c>
      <c r="C55" s="64" t="s">
        <v>54</v>
      </c>
      <c r="D55" s="65"/>
    </row>
    <row r="56" spans="1:4" s="13" customFormat="1" x14ac:dyDescent="0.25">
      <c r="A56" s="66"/>
      <c r="B56" s="34">
        <f>SUBTOTAL(9,B53:B55)</f>
        <v>152076</v>
      </c>
      <c r="C56" s="67"/>
      <c r="D56" s="68"/>
    </row>
    <row r="57" spans="1:4" s="13" customFormat="1" x14ac:dyDescent="0.25">
      <c r="A57" s="69"/>
      <c r="B57" s="73"/>
      <c r="C57" s="71"/>
      <c r="D57" s="72"/>
    </row>
    <row r="58" spans="1:4" s="13" customFormat="1" x14ac:dyDescent="0.25">
      <c r="A58" s="59" t="s">
        <v>55</v>
      </c>
      <c r="B58" s="60"/>
      <c r="C58" s="60"/>
      <c r="D58" s="61"/>
    </row>
    <row r="59" spans="1:4" s="13" customFormat="1" x14ac:dyDescent="0.25">
      <c r="A59" s="53" t="s">
        <v>7</v>
      </c>
      <c r="B59" s="53" t="s">
        <v>8</v>
      </c>
      <c r="C59" s="54" t="s">
        <v>9</v>
      </c>
      <c r="D59" s="53" t="s">
        <v>10</v>
      </c>
    </row>
    <row r="60" spans="1:4" s="13" customFormat="1" ht="15" x14ac:dyDescent="0.2">
      <c r="A60" s="55" t="s">
        <v>56</v>
      </c>
      <c r="B60" s="74">
        <v>746460</v>
      </c>
      <c r="C60" s="55" t="s">
        <v>57</v>
      </c>
      <c r="D60" s="75"/>
    </row>
    <row r="61" spans="1:4" s="13" customFormat="1" x14ac:dyDescent="0.25">
      <c r="A61" s="66"/>
      <c r="B61" s="34">
        <f>SUBTOTAL(9,B60:B60)</f>
        <v>746460</v>
      </c>
      <c r="C61" s="67"/>
      <c r="D61" s="68"/>
    </row>
    <row r="62" spans="1:4" s="13" customFormat="1" x14ac:dyDescent="0.25">
      <c r="A62" s="69"/>
      <c r="B62" s="73"/>
      <c r="C62" s="71"/>
      <c r="D62" s="72"/>
    </row>
    <row r="63" spans="1:4" s="13" customFormat="1" x14ac:dyDescent="0.25">
      <c r="A63" s="59" t="s">
        <v>58</v>
      </c>
      <c r="B63" s="60"/>
      <c r="C63" s="60"/>
      <c r="D63" s="61"/>
    </row>
    <row r="64" spans="1:4" s="13" customFormat="1" x14ac:dyDescent="0.25">
      <c r="A64" s="53" t="s">
        <v>7</v>
      </c>
      <c r="B64" s="53" t="s">
        <v>8</v>
      </c>
      <c r="C64" s="54" t="s">
        <v>9</v>
      </c>
      <c r="D64" s="53" t="s">
        <v>10</v>
      </c>
    </row>
    <row r="65" spans="1:4" s="13" customFormat="1" ht="15" x14ac:dyDescent="0.2">
      <c r="A65" s="55" t="s">
        <v>59</v>
      </c>
      <c r="B65" s="74">
        <v>1131000</v>
      </c>
      <c r="C65" s="55" t="s">
        <v>60</v>
      </c>
      <c r="D65" s="75"/>
    </row>
    <row r="66" spans="1:4" s="13" customFormat="1" ht="15" x14ac:dyDescent="0.2">
      <c r="A66" s="55" t="s">
        <v>59</v>
      </c>
      <c r="B66" s="74">
        <v>1131000</v>
      </c>
      <c r="C66" s="55" t="s">
        <v>61</v>
      </c>
      <c r="D66" s="75"/>
    </row>
    <row r="67" spans="1:4" s="13" customFormat="1" x14ac:dyDescent="0.25">
      <c r="A67" s="66"/>
      <c r="B67" s="34">
        <f>SUBTOTAL(9,B64:B66)</f>
        <v>2262000</v>
      </c>
      <c r="C67" s="67"/>
      <c r="D67" s="68"/>
    </row>
    <row r="68" spans="1:4" s="13" customFormat="1" x14ac:dyDescent="0.25">
      <c r="A68" s="69"/>
      <c r="B68" s="70"/>
      <c r="C68" s="71"/>
      <c r="D68" s="72"/>
    </row>
    <row r="69" spans="1:4" s="13" customFormat="1" x14ac:dyDescent="0.25">
      <c r="A69" s="59" t="s">
        <v>62</v>
      </c>
      <c r="B69" s="60"/>
      <c r="C69" s="60"/>
      <c r="D69" s="61"/>
    </row>
    <row r="70" spans="1:4" s="13" customFormat="1" x14ac:dyDescent="0.25">
      <c r="A70" s="53" t="s">
        <v>7</v>
      </c>
      <c r="B70" s="53" t="s">
        <v>8</v>
      </c>
      <c r="C70" s="54" t="s">
        <v>9</v>
      </c>
      <c r="D70" s="53" t="s">
        <v>10</v>
      </c>
    </row>
    <row r="71" spans="1:4" s="13" customFormat="1" ht="15" x14ac:dyDescent="0.2">
      <c r="A71" s="55" t="s">
        <v>63</v>
      </c>
      <c r="B71" s="76">
        <v>80000</v>
      </c>
      <c r="C71" s="55" t="s">
        <v>64</v>
      </c>
      <c r="D71" s="75"/>
    </row>
    <row r="72" spans="1:4" s="13" customFormat="1" ht="15" x14ac:dyDescent="0.2">
      <c r="A72" s="55" t="s">
        <v>65</v>
      </c>
      <c r="B72" s="76">
        <v>145034</v>
      </c>
      <c r="C72" s="55" t="s">
        <v>66</v>
      </c>
      <c r="D72" s="75"/>
    </row>
    <row r="73" spans="1:4" s="13" customFormat="1" ht="15" x14ac:dyDescent="0.2">
      <c r="A73" s="55" t="s">
        <v>65</v>
      </c>
      <c r="B73" s="76">
        <v>656550</v>
      </c>
      <c r="C73" s="55" t="s">
        <v>67</v>
      </c>
      <c r="D73" s="75"/>
    </row>
    <row r="74" spans="1:4" s="13" customFormat="1" x14ac:dyDescent="0.25">
      <c r="A74" s="66"/>
      <c r="B74" s="34">
        <f>SUBTOTAL(9,B71:B73)</f>
        <v>881584</v>
      </c>
      <c r="C74" s="67"/>
      <c r="D74" s="68"/>
    </row>
    <row r="75" spans="1:4" s="13" customFormat="1" ht="15" x14ac:dyDescent="0.2">
      <c r="A75" s="7"/>
      <c r="B75" s="7"/>
      <c r="C75" s="7"/>
      <c r="D75" s="7"/>
    </row>
    <row r="76" spans="1:4" s="13" customFormat="1" x14ac:dyDescent="0.25">
      <c r="A76" s="59" t="s">
        <v>68</v>
      </c>
      <c r="B76" s="60"/>
      <c r="C76" s="60"/>
      <c r="D76" s="61"/>
    </row>
    <row r="77" spans="1:4" s="13" customFormat="1" x14ac:dyDescent="0.25">
      <c r="A77" s="53" t="s">
        <v>7</v>
      </c>
      <c r="B77" s="53" t="s">
        <v>8</v>
      </c>
      <c r="C77" s="54" t="s">
        <v>9</v>
      </c>
      <c r="D77" s="53" t="s">
        <v>10</v>
      </c>
    </row>
    <row r="78" spans="1:4" s="13" customFormat="1" ht="15" x14ac:dyDescent="0.2">
      <c r="A78" s="55" t="s">
        <v>69</v>
      </c>
      <c r="B78" s="76">
        <v>10254400</v>
      </c>
      <c r="C78" s="55" t="s">
        <v>70</v>
      </c>
      <c r="D78" s="75"/>
    </row>
    <row r="79" spans="1:4" s="13" customFormat="1" ht="15" x14ac:dyDescent="0.2">
      <c r="A79" s="55" t="s">
        <v>71</v>
      </c>
      <c r="B79" s="76">
        <v>2414433.2799999998</v>
      </c>
      <c r="C79" s="77" t="s">
        <v>72</v>
      </c>
      <c r="D79" s="78"/>
    </row>
    <row r="80" spans="1:4" s="13" customFormat="1" ht="15" x14ac:dyDescent="0.2">
      <c r="A80" s="55" t="s">
        <v>69</v>
      </c>
      <c r="B80" s="76">
        <v>10254400</v>
      </c>
      <c r="C80" s="55" t="s">
        <v>73</v>
      </c>
      <c r="D80" s="79"/>
    </row>
    <row r="81" spans="1:4" s="13" customFormat="1" ht="15" x14ac:dyDescent="0.2">
      <c r="A81" s="55" t="s">
        <v>74</v>
      </c>
      <c r="B81" s="76">
        <v>508012</v>
      </c>
      <c r="C81" s="80" t="s">
        <v>75</v>
      </c>
      <c r="D81" s="81"/>
    </row>
    <row r="82" spans="1:4" s="13" customFormat="1" x14ac:dyDescent="0.25">
      <c r="A82" s="66"/>
      <c r="B82" s="34">
        <f>SUBTOTAL(9,B78:B81)</f>
        <v>23431245.280000001</v>
      </c>
      <c r="C82" s="33"/>
      <c r="D82" s="33"/>
    </row>
    <row r="83" spans="1:4" s="13" customFormat="1" ht="15" x14ac:dyDescent="0.2">
      <c r="A83" s="7"/>
      <c r="B83" s="7"/>
      <c r="C83" s="7"/>
      <c r="D83" s="7"/>
    </row>
    <row r="84" spans="1:4" s="13" customFormat="1" x14ac:dyDescent="0.25">
      <c r="A84" s="59" t="s">
        <v>76</v>
      </c>
      <c r="B84" s="60"/>
      <c r="C84" s="60"/>
      <c r="D84" s="61"/>
    </row>
    <row r="85" spans="1:4" s="82" customFormat="1" x14ac:dyDescent="0.25">
      <c r="A85" s="53" t="s">
        <v>7</v>
      </c>
      <c r="B85" s="53" t="s">
        <v>8</v>
      </c>
      <c r="C85" s="54" t="s">
        <v>9</v>
      </c>
      <c r="D85" s="19" t="s">
        <v>10</v>
      </c>
    </row>
    <row r="86" spans="1:4" s="13" customFormat="1" ht="15" x14ac:dyDescent="0.2">
      <c r="A86" s="55" t="s">
        <v>20</v>
      </c>
      <c r="B86" s="76">
        <v>1729921.44</v>
      </c>
      <c r="C86" s="55" t="s">
        <v>77</v>
      </c>
      <c r="D86" s="83"/>
    </row>
    <row r="87" spans="1:4" s="13" customFormat="1" ht="15" x14ac:dyDescent="0.2">
      <c r="A87" s="55" t="s">
        <v>78</v>
      </c>
      <c r="B87" s="76">
        <v>352000</v>
      </c>
      <c r="C87" s="55" t="s">
        <v>79</v>
      </c>
      <c r="D87" s="83"/>
    </row>
    <row r="88" spans="1:4" s="13" customFormat="1" x14ac:dyDescent="0.25">
      <c r="A88" s="33"/>
      <c r="B88" s="34">
        <f>SUBTOTAL(9,B84:B87)</f>
        <v>2081921.44</v>
      </c>
      <c r="C88" s="84"/>
      <c r="D88" s="84"/>
    </row>
    <row r="89" spans="1:4" s="13" customFormat="1" x14ac:dyDescent="0.25">
      <c r="A89" s="69"/>
      <c r="B89" s="73"/>
      <c r="C89" s="85"/>
      <c r="D89" s="86"/>
    </row>
    <row r="90" spans="1:4" s="13" customFormat="1" x14ac:dyDescent="0.25">
      <c r="A90" s="59" t="s">
        <v>80</v>
      </c>
      <c r="B90" s="60"/>
      <c r="C90" s="60"/>
      <c r="D90" s="61"/>
    </row>
    <row r="91" spans="1:4" s="82" customFormat="1" x14ac:dyDescent="0.25">
      <c r="A91" s="53" t="s">
        <v>7</v>
      </c>
      <c r="B91" s="53" t="s">
        <v>8</v>
      </c>
      <c r="C91" s="54" t="s">
        <v>9</v>
      </c>
      <c r="D91" s="19" t="s">
        <v>10</v>
      </c>
    </row>
    <row r="92" spans="1:4" s="13" customFormat="1" ht="15" x14ac:dyDescent="0.2">
      <c r="A92" s="55" t="s">
        <v>81</v>
      </c>
      <c r="B92" s="76">
        <v>40000</v>
      </c>
      <c r="C92" s="55" t="s">
        <v>82</v>
      </c>
      <c r="D92" s="83"/>
    </row>
    <row r="93" spans="1:4" s="13" customFormat="1" ht="15" x14ac:dyDescent="0.2">
      <c r="A93" s="55" t="s">
        <v>83</v>
      </c>
      <c r="B93" s="76">
        <v>40000</v>
      </c>
      <c r="C93" s="55" t="s">
        <v>84</v>
      </c>
      <c r="D93" s="83"/>
    </row>
    <row r="94" spans="1:4" s="13" customFormat="1" ht="15" x14ac:dyDescent="0.2">
      <c r="A94" s="55" t="s">
        <v>85</v>
      </c>
      <c r="B94" s="76">
        <v>40000</v>
      </c>
      <c r="C94" s="55" t="s">
        <v>86</v>
      </c>
      <c r="D94" s="83"/>
    </row>
    <row r="95" spans="1:4" s="13" customFormat="1" ht="15" x14ac:dyDescent="0.2">
      <c r="A95" s="55" t="s">
        <v>87</v>
      </c>
      <c r="B95" s="76">
        <v>40000</v>
      </c>
      <c r="C95" s="55" t="s">
        <v>88</v>
      </c>
      <c r="D95" s="83"/>
    </row>
    <row r="96" spans="1:4" s="13" customFormat="1" ht="15" x14ac:dyDescent="0.2">
      <c r="A96" s="55" t="s">
        <v>89</v>
      </c>
      <c r="B96" s="76">
        <v>40000</v>
      </c>
      <c r="C96" s="55" t="s">
        <v>90</v>
      </c>
      <c r="D96" s="83"/>
    </row>
    <row r="97" spans="1:4" s="13" customFormat="1" ht="15" x14ac:dyDescent="0.2">
      <c r="A97" s="55" t="s">
        <v>91</v>
      </c>
      <c r="B97" s="76">
        <v>40000</v>
      </c>
      <c r="C97" s="55" t="s">
        <v>92</v>
      </c>
      <c r="D97" s="83"/>
    </row>
    <row r="98" spans="1:4" s="13" customFormat="1" ht="15" x14ac:dyDescent="0.2">
      <c r="A98" s="55" t="s">
        <v>93</v>
      </c>
      <c r="B98" s="76">
        <v>40000</v>
      </c>
      <c r="C98" s="55" t="s">
        <v>94</v>
      </c>
      <c r="D98" s="83"/>
    </row>
    <row r="99" spans="1:4" s="13" customFormat="1" ht="15" x14ac:dyDescent="0.2">
      <c r="A99" s="55" t="s">
        <v>95</v>
      </c>
      <c r="B99" s="76">
        <v>40000</v>
      </c>
      <c r="C99" s="55" t="s">
        <v>96</v>
      </c>
      <c r="D99" s="83"/>
    </row>
    <row r="100" spans="1:4" s="13" customFormat="1" ht="15" x14ac:dyDescent="0.2">
      <c r="A100" s="55" t="s">
        <v>97</v>
      </c>
      <c r="B100" s="76">
        <v>40000</v>
      </c>
      <c r="C100" s="55" t="s">
        <v>98</v>
      </c>
      <c r="D100" s="83"/>
    </row>
    <row r="101" spans="1:4" s="13" customFormat="1" ht="15" x14ac:dyDescent="0.2">
      <c r="A101" s="55" t="s">
        <v>99</v>
      </c>
      <c r="B101" s="76">
        <v>40000</v>
      </c>
      <c r="C101" s="55" t="s">
        <v>100</v>
      </c>
      <c r="D101" s="83"/>
    </row>
    <row r="102" spans="1:4" s="13" customFormat="1" ht="15" x14ac:dyDescent="0.2">
      <c r="A102" s="55" t="s">
        <v>101</v>
      </c>
      <c r="B102" s="76">
        <v>40000</v>
      </c>
      <c r="C102" s="55" t="s">
        <v>102</v>
      </c>
      <c r="D102" s="83"/>
    </row>
    <row r="103" spans="1:4" s="13" customFormat="1" ht="15" x14ac:dyDescent="0.2">
      <c r="A103" s="55" t="s">
        <v>103</v>
      </c>
      <c r="B103" s="76">
        <v>40000</v>
      </c>
      <c r="C103" s="55" t="s">
        <v>104</v>
      </c>
      <c r="D103" s="83"/>
    </row>
    <row r="104" spans="1:4" s="13" customFormat="1" ht="15" x14ac:dyDescent="0.2">
      <c r="A104" s="55" t="s">
        <v>105</v>
      </c>
      <c r="B104" s="76">
        <v>40000</v>
      </c>
      <c r="C104" s="55" t="s">
        <v>106</v>
      </c>
      <c r="D104" s="83"/>
    </row>
    <row r="105" spans="1:4" s="13" customFormat="1" ht="15" x14ac:dyDescent="0.2">
      <c r="A105" s="55" t="s">
        <v>107</v>
      </c>
      <c r="B105" s="76">
        <v>40000</v>
      </c>
      <c r="C105" s="55" t="s">
        <v>108</v>
      </c>
      <c r="D105" s="83"/>
    </row>
    <row r="106" spans="1:4" s="13" customFormat="1" ht="15" x14ac:dyDescent="0.2">
      <c r="A106" s="55" t="s">
        <v>109</v>
      </c>
      <c r="B106" s="76">
        <v>40000</v>
      </c>
      <c r="C106" s="55" t="s">
        <v>110</v>
      </c>
      <c r="D106" s="83"/>
    </row>
    <row r="107" spans="1:4" s="13" customFormat="1" ht="15" x14ac:dyDescent="0.2">
      <c r="A107" s="55" t="s">
        <v>111</v>
      </c>
      <c r="B107" s="76">
        <v>40000</v>
      </c>
      <c r="C107" s="55" t="s">
        <v>112</v>
      </c>
      <c r="D107" s="83"/>
    </row>
    <row r="108" spans="1:4" s="13" customFormat="1" ht="15" x14ac:dyDescent="0.2">
      <c r="A108" s="55" t="s">
        <v>113</v>
      </c>
      <c r="B108" s="76">
        <v>40000</v>
      </c>
      <c r="C108" s="55" t="s">
        <v>114</v>
      </c>
      <c r="D108" s="83"/>
    </row>
    <row r="109" spans="1:4" s="13" customFormat="1" ht="15" x14ac:dyDescent="0.2">
      <c r="A109" s="55" t="s">
        <v>115</v>
      </c>
      <c r="B109" s="76">
        <v>40000</v>
      </c>
      <c r="C109" s="55" t="s">
        <v>116</v>
      </c>
      <c r="D109" s="83"/>
    </row>
    <row r="110" spans="1:4" s="13" customFormat="1" ht="15" x14ac:dyDescent="0.2">
      <c r="A110" s="55" t="s">
        <v>117</v>
      </c>
      <c r="B110" s="76">
        <v>40000</v>
      </c>
      <c r="C110" s="55" t="s">
        <v>118</v>
      </c>
      <c r="D110" s="83"/>
    </row>
    <row r="111" spans="1:4" s="13" customFormat="1" ht="15" x14ac:dyDescent="0.2">
      <c r="A111" s="55" t="s">
        <v>119</v>
      </c>
      <c r="B111" s="76">
        <v>40000</v>
      </c>
      <c r="C111" s="55" t="s">
        <v>120</v>
      </c>
      <c r="D111" s="83"/>
    </row>
    <row r="112" spans="1:4" s="13" customFormat="1" ht="15" x14ac:dyDescent="0.2">
      <c r="A112" s="55" t="s">
        <v>121</v>
      </c>
      <c r="B112" s="76">
        <v>40000</v>
      </c>
      <c r="C112" s="55" t="s">
        <v>122</v>
      </c>
      <c r="D112" s="83"/>
    </row>
    <row r="113" spans="1:4" s="13" customFormat="1" ht="15" x14ac:dyDescent="0.2">
      <c r="A113" s="55" t="s">
        <v>123</v>
      </c>
      <c r="B113" s="76">
        <v>40000</v>
      </c>
      <c r="C113" s="55" t="s">
        <v>124</v>
      </c>
      <c r="D113" s="83"/>
    </row>
    <row r="114" spans="1:4" s="13" customFormat="1" ht="15" x14ac:dyDescent="0.2">
      <c r="A114" s="55" t="s">
        <v>125</v>
      </c>
      <c r="B114" s="76">
        <v>40000</v>
      </c>
      <c r="C114" s="55" t="s">
        <v>126</v>
      </c>
      <c r="D114" s="83"/>
    </row>
    <row r="115" spans="1:4" s="13" customFormat="1" ht="15" x14ac:dyDescent="0.2">
      <c r="A115" s="55" t="s">
        <v>127</v>
      </c>
      <c r="B115" s="76">
        <v>40000</v>
      </c>
      <c r="C115" s="55" t="s">
        <v>128</v>
      </c>
      <c r="D115" s="83"/>
    </row>
    <row r="116" spans="1:4" s="13" customFormat="1" ht="15" x14ac:dyDescent="0.2">
      <c r="A116" s="55" t="s">
        <v>129</v>
      </c>
      <c r="B116" s="76">
        <v>40000</v>
      </c>
      <c r="C116" s="55" t="s">
        <v>130</v>
      </c>
      <c r="D116" s="83"/>
    </row>
    <row r="117" spans="1:4" s="13" customFormat="1" ht="15" x14ac:dyDescent="0.2">
      <c r="A117" s="55" t="s">
        <v>131</v>
      </c>
      <c r="B117" s="76">
        <v>40000</v>
      </c>
      <c r="C117" s="55" t="s">
        <v>132</v>
      </c>
      <c r="D117" s="83"/>
    </row>
    <row r="118" spans="1:4" s="13" customFormat="1" ht="15" x14ac:dyDescent="0.2">
      <c r="A118" s="55" t="s">
        <v>133</v>
      </c>
      <c r="B118" s="76">
        <v>40000</v>
      </c>
      <c r="C118" s="55" t="s">
        <v>134</v>
      </c>
      <c r="D118" s="83"/>
    </row>
    <row r="119" spans="1:4" s="13" customFormat="1" ht="15" x14ac:dyDescent="0.2">
      <c r="A119" s="55" t="s">
        <v>135</v>
      </c>
      <c r="B119" s="76">
        <v>40000</v>
      </c>
      <c r="C119" s="55" t="s">
        <v>136</v>
      </c>
      <c r="D119" s="83"/>
    </row>
    <row r="120" spans="1:4" s="13" customFormat="1" ht="15" x14ac:dyDescent="0.2">
      <c r="A120" s="55" t="s">
        <v>137</v>
      </c>
      <c r="B120" s="76">
        <v>40000</v>
      </c>
      <c r="C120" s="55" t="s">
        <v>138</v>
      </c>
      <c r="D120" s="83"/>
    </row>
    <row r="121" spans="1:4" s="13" customFormat="1" ht="15" x14ac:dyDescent="0.2">
      <c r="A121" s="55" t="s">
        <v>139</v>
      </c>
      <c r="B121" s="76">
        <v>40000</v>
      </c>
      <c r="C121" s="55" t="s">
        <v>140</v>
      </c>
      <c r="D121" s="83"/>
    </row>
    <row r="122" spans="1:4" s="13" customFormat="1" ht="15" x14ac:dyDescent="0.2">
      <c r="A122" s="55" t="s">
        <v>141</v>
      </c>
      <c r="B122" s="76">
        <v>40000</v>
      </c>
      <c r="C122" s="55" t="s">
        <v>142</v>
      </c>
      <c r="D122" s="83"/>
    </row>
    <row r="123" spans="1:4" s="13" customFormat="1" ht="15" x14ac:dyDescent="0.2">
      <c r="A123" s="55" t="s">
        <v>143</v>
      </c>
      <c r="B123" s="76">
        <v>40000</v>
      </c>
      <c r="C123" s="55" t="s">
        <v>144</v>
      </c>
      <c r="D123" s="83"/>
    </row>
    <row r="124" spans="1:4" s="13" customFormat="1" ht="15" x14ac:dyDescent="0.2">
      <c r="A124" s="55" t="s">
        <v>145</v>
      </c>
      <c r="B124" s="76">
        <v>40000</v>
      </c>
      <c r="C124" s="55" t="s">
        <v>146</v>
      </c>
      <c r="D124" s="83"/>
    </row>
    <row r="125" spans="1:4" s="13" customFormat="1" ht="15" x14ac:dyDescent="0.2">
      <c r="A125" s="55" t="s">
        <v>147</v>
      </c>
      <c r="B125" s="76">
        <v>40000</v>
      </c>
      <c r="C125" s="55" t="s">
        <v>148</v>
      </c>
      <c r="D125" s="83"/>
    </row>
    <row r="126" spans="1:4" s="13" customFormat="1" ht="15" x14ac:dyDescent="0.2">
      <c r="A126" s="55" t="s">
        <v>149</v>
      </c>
      <c r="B126" s="76">
        <v>40000</v>
      </c>
      <c r="C126" s="55" t="s">
        <v>150</v>
      </c>
      <c r="D126" s="83"/>
    </row>
    <row r="127" spans="1:4" s="13" customFormat="1" ht="15" x14ac:dyDescent="0.2">
      <c r="A127" s="55" t="s">
        <v>151</v>
      </c>
      <c r="B127" s="76">
        <v>40000</v>
      </c>
      <c r="C127" s="55" t="s">
        <v>152</v>
      </c>
      <c r="D127" s="83"/>
    </row>
    <row r="128" spans="1:4" s="13" customFormat="1" ht="15" x14ac:dyDescent="0.2">
      <c r="A128" s="55" t="s">
        <v>153</v>
      </c>
      <c r="B128" s="76">
        <v>40000</v>
      </c>
      <c r="C128" s="55" t="s">
        <v>154</v>
      </c>
      <c r="D128" s="83"/>
    </row>
    <row r="129" spans="1:4" s="13" customFormat="1" ht="15" x14ac:dyDescent="0.2">
      <c r="A129" s="55" t="s">
        <v>155</v>
      </c>
      <c r="B129" s="76">
        <v>40000</v>
      </c>
      <c r="C129" s="55" t="s">
        <v>156</v>
      </c>
      <c r="D129" s="83"/>
    </row>
    <row r="130" spans="1:4" s="13" customFormat="1" ht="15" x14ac:dyDescent="0.2">
      <c r="A130" s="55" t="s">
        <v>157</v>
      </c>
      <c r="B130" s="76">
        <v>40000</v>
      </c>
      <c r="C130" s="55" t="s">
        <v>158</v>
      </c>
      <c r="D130" s="83"/>
    </row>
    <row r="131" spans="1:4" s="13" customFormat="1" ht="15" x14ac:dyDescent="0.2">
      <c r="A131" s="55" t="s">
        <v>159</v>
      </c>
      <c r="B131" s="76">
        <v>40000</v>
      </c>
      <c r="C131" s="55" t="s">
        <v>160</v>
      </c>
      <c r="D131" s="83"/>
    </row>
    <row r="132" spans="1:4" s="13" customFormat="1" ht="15" x14ac:dyDescent="0.2">
      <c r="A132" s="55" t="s">
        <v>161</v>
      </c>
      <c r="B132" s="76">
        <v>40000</v>
      </c>
      <c r="C132" s="55" t="s">
        <v>162</v>
      </c>
      <c r="D132" s="83"/>
    </row>
    <row r="133" spans="1:4" s="13" customFormat="1" ht="15" x14ac:dyDescent="0.2">
      <c r="A133" s="55" t="s">
        <v>163</v>
      </c>
      <c r="B133" s="76">
        <v>40000</v>
      </c>
      <c r="C133" s="55" t="s">
        <v>164</v>
      </c>
      <c r="D133" s="83"/>
    </row>
    <row r="134" spans="1:4" s="13" customFormat="1" ht="15" x14ac:dyDescent="0.2">
      <c r="A134" s="55" t="s">
        <v>165</v>
      </c>
      <c r="B134" s="76">
        <v>40000</v>
      </c>
      <c r="C134" s="55" t="s">
        <v>166</v>
      </c>
      <c r="D134" s="83"/>
    </row>
    <row r="135" spans="1:4" s="13" customFormat="1" ht="15" x14ac:dyDescent="0.2">
      <c r="A135" s="55" t="s">
        <v>167</v>
      </c>
      <c r="B135" s="76">
        <v>40000</v>
      </c>
      <c r="C135" s="55" t="s">
        <v>168</v>
      </c>
      <c r="D135" s="83"/>
    </row>
    <row r="136" spans="1:4" s="13" customFormat="1" ht="15" x14ac:dyDescent="0.2">
      <c r="A136" s="55" t="s">
        <v>169</v>
      </c>
      <c r="B136" s="76">
        <v>40000</v>
      </c>
      <c r="C136" s="55" t="s">
        <v>170</v>
      </c>
      <c r="D136" s="83"/>
    </row>
    <row r="137" spans="1:4" s="13" customFormat="1" ht="15" x14ac:dyDescent="0.2">
      <c r="A137" s="55" t="s">
        <v>171</v>
      </c>
      <c r="B137" s="76">
        <v>40000</v>
      </c>
      <c r="C137" s="55" t="s">
        <v>172</v>
      </c>
      <c r="D137" s="83"/>
    </row>
    <row r="138" spans="1:4" s="13" customFormat="1" ht="15" x14ac:dyDescent="0.2">
      <c r="A138" s="55" t="s">
        <v>173</v>
      </c>
      <c r="B138" s="76">
        <v>40000</v>
      </c>
      <c r="C138" s="55" t="s">
        <v>174</v>
      </c>
      <c r="D138" s="83"/>
    </row>
    <row r="139" spans="1:4" s="13" customFormat="1" ht="15" x14ac:dyDescent="0.2">
      <c r="A139" s="55" t="s">
        <v>175</v>
      </c>
      <c r="B139" s="76">
        <v>40000</v>
      </c>
      <c r="C139" s="55" t="s">
        <v>176</v>
      </c>
      <c r="D139" s="83"/>
    </row>
    <row r="140" spans="1:4" s="13" customFormat="1" ht="15" x14ac:dyDescent="0.2">
      <c r="A140" s="55" t="s">
        <v>177</v>
      </c>
      <c r="B140" s="76">
        <v>40000</v>
      </c>
      <c r="C140" s="55" t="s">
        <v>178</v>
      </c>
      <c r="D140" s="83"/>
    </row>
    <row r="141" spans="1:4" s="13" customFormat="1" ht="15" x14ac:dyDescent="0.2">
      <c r="A141" s="55" t="s">
        <v>179</v>
      </c>
      <c r="B141" s="76">
        <v>40000</v>
      </c>
      <c r="C141" s="55" t="s">
        <v>180</v>
      </c>
      <c r="D141" s="83"/>
    </row>
    <row r="142" spans="1:4" s="13" customFormat="1" ht="15" x14ac:dyDescent="0.2">
      <c r="A142" s="55" t="s">
        <v>181</v>
      </c>
      <c r="B142" s="76">
        <v>40000</v>
      </c>
      <c r="C142" s="55" t="s">
        <v>182</v>
      </c>
      <c r="D142" s="83"/>
    </row>
    <row r="143" spans="1:4" s="13" customFormat="1" ht="15" x14ac:dyDescent="0.2">
      <c r="A143" s="55" t="s">
        <v>183</v>
      </c>
      <c r="B143" s="76">
        <v>40000</v>
      </c>
      <c r="C143" s="55" t="s">
        <v>184</v>
      </c>
      <c r="D143" s="83"/>
    </row>
    <row r="144" spans="1:4" s="13" customFormat="1" ht="15" x14ac:dyDescent="0.2">
      <c r="A144" s="55" t="s">
        <v>185</v>
      </c>
      <c r="B144" s="76">
        <v>50000</v>
      </c>
      <c r="C144" s="55" t="s">
        <v>186</v>
      </c>
      <c r="D144" s="83"/>
    </row>
    <row r="145" spans="1:4" s="13" customFormat="1" ht="15" x14ac:dyDescent="0.2">
      <c r="A145" s="55" t="s">
        <v>187</v>
      </c>
      <c r="B145" s="76">
        <v>30000</v>
      </c>
      <c r="C145" s="55" t="s">
        <v>188</v>
      </c>
      <c r="D145" s="83"/>
    </row>
    <row r="146" spans="1:4" s="13" customFormat="1" x14ac:dyDescent="0.25">
      <c r="A146" s="33"/>
      <c r="B146" s="34">
        <f>SUBTOTAL(9,B92:B145)</f>
        <v>2160000</v>
      </c>
      <c r="C146" s="84"/>
      <c r="D146" s="84"/>
    </row>
    <row r="147" spans="1:4" s="13" customFormat="1" x14ac:dyDescent="0.25">
      <c r="A147" s="7"/>
      <c r="B147" s="87"/>
      <c r="C147" s="7"/>
      <c r="D147" s="7"/>
    </row>
    <row r="148" spans="1:4" s="13" customFormat="1" x14ac:dyDescent="0.25">
      <c r="A148" s="51" t="s">
        <v>189</v>
      </c>
      <c r="B148" s="52"/>
      <c r="C148" s="52"/>
      <c r="D148" s="52"/>
    </row>
    <row r="149" spans="1:4" s="13" customFormat="1" x14ac:dyDescent="0.25">
      <c r="A149" s="53" t="s">
        <v>7</v>
      </c>
      <c r="B149" s="53" t="s">
        <v>8</v>
      </c>
      <c r="C149" s="54" t="s">
        <v>9</v>
      </c>
      <c r="D149" s="19" t="s">
        <v>10</v>
      </c>
    </row>
    <row r="150" spans="1:4" s="13" customFormat="1" ht="15.75" customHeight="1" x14ac:dyDescent="0.2">
      <c r="A150" s="77" t="s">
        <v>190</v>
      </c>
      <c r="B150" s="88">
        <v>1740</v>
      </c>
      <c r="C150" s="77" t="s">
        <v>191</v>
      </c>
      <c r="D150" s="89"/>
    </row>
    <row r="151" spans="1:4" s="13" customFormat="1" ht="15.75" customHeight="1" x14ac:dyDescent="0.25">
      <c r="A151" s="33"/>
      <c r="B151" s="34">
        <f>SUBTOTAL(9,B150:B150)</f>
        <v>1740</v>
      </c>
      <c r="C151" s="84"/>
      <c r="D151" s="84"/>
    </row>
    <row r="152" spans="1:4" s="93" customFormat="1" ht="15.75" customHeight="1" x14ac:dyDescent="0.25">
      <c r="A152" s="90"/>
      <c r="B152" s="91"/>
      <c r="C152" s="92"/>
      <c r="D152" s="92"/>
    </row>
    <row r="153" spans="1:4" s="13" customFormat="1" x14ac:dyDescent="0.25">
      <c r="A153" s="51" t="s">
        <v>192</v>
      </c>
      <c r="B153" s="52"/>
      <c r="C153" s="52"/>
      <c r="D153" s="52"/>
    </row>
    <row r="154" spans="1:4" s="13" customFormat="1" x14ac:dyDescent="0.25">
      <c r="A154" s="53" t="s">
        <v>7</v>
      </c>
      <c r="B154" s="53" t="s">
        <v>8</v>
      </c>
      <c r="C154" s="54" t="s">
        <v>9</v>
      </c>
      <c r="D154" s="19" t="s">
        <v>10</v>
      </c>
    </row>
    <row r="155" spans="1:4" s="13" customFormat="1" ht="15.75" customHeight="1" x14ac:dyDescent="0.2">
      <c r="A155" s="55" t="s">
        <v>193</v>
      </c>
      <c r="B155" s="76">
        <v>17235.28</v>
      </c>
      <c r="C155" s="55" t="s">
        <v>194</v>
      </c>
      <c r="D155" s="94"/>
    </row>
    <row r="156" spans="1:4" s="13" customFormat="1" ht="15.75" customHeight="1" x14ac:dyDescent="0.2">
      <c r="A156" s="55" t="s">
        <v>195</v>
      </c>
      <c r="B156" s="76">
        <v>1991.95</v>
      </c>
      <c r="C156" s="55" t="s">
        <v>196</v>
      </c>
      <c r="D156" s="94"/>
    </row>
    <row r="157" spans="1:4" s="13" customFormat="1" ht="15.75" customHeight="1" x14ac:dyDescent="0.25">
      <c r="A157" s="58"/>
      <c r="B157" s="34">
        <f>SUBTOTAL(9,B155:B156)</f>
        <v>19227.23</v>
      </c>
      <c r="C157" s="95"/>
      <c r="D157" s="96"/>
    </row>
    <row r="158" spans="1:4" s="13" customFormat="1" x14ac:dyDescent="0.25">
      <c r="A158" s="7"/>
      <c r="B158" s="87"/>
      <c r="C158" s="7"/>
      <c r="D158" s="7"/>
    </row>
    <row r="159" spans="1:4" s="13" customFormat="1" x14ac:dyDescent="0.25">
      <c r="A159" s="97" t="s">
        <v>197</v>
      </c>
      <c r="B159" s="98"/>
      <c r="C159" s="98"/>
      <c r="D159" s="98"/>
    </row>
    <row r="160" spans="1:4" s="13" customFormat="1" x14ac:dyDescent="0.25">
      <c r="A160" s="53" t="s">
        <v>7</v>
      </c>
      <c r="B160" s="53" t="s">
        <v>8</v>
      </c>
      <c r="C160" s="54" t="s">
        <v>9</v>
      </c>
      <c r="D160" s="19" t="s">
        <v>10</v>
      </c>
    </row>
    <row r="161" spans="1:4" s="13" customFormat="1" ht="15" x14ac:dyDescent="0.2">
      <c r="A161" s="55" t="s">
        <v>198</v>
      </c>
      <c r="B161" s="76">
        <v>40519.96</v>
      </c>
      <c r="C161" s="55" t="s">
        <v>199</v>
      </c>
      <c r="D161" s="99"/>
    </row>
    <row r="162" spans="1:4" s="13" customFormat="1" ht="15" x14ac:dyDescent="0.2">
      <c r="A162" s="55" t="s">
        <v>198</v>
      </c>
      <c r="B162" s="76">
        <v>40519.96</v>
      </c>
      <c r="C162" s="55" t="s">
        <v>200</v>
      </c>
      <c r="D162" s="99"/>
    </row>
    <row r="163" spans="1:4" s="13" customFormat="1" ht="15" x14ac:dyDescent="0.2">
      <c r="A163" s="55" t="s">
        <v>27</v>
      </c>
      <c r="B163" s="76">
        <v>30265.56</v>
      </c>
      <c r="C163" s="55" t="s">
        <v>28</v>
      </c>
      <c r="D163" s="99"/>
    </row>
    <row r="164" spans="1:4" s="13" customFormat="1" ht="15" x14ac:dyDescent="0.2">
      <c r="A164" s="55" t="s">
        <v>198</v>
      </c>
      <c r="B164" s="76">
        <v>255780</v>
      </c>
      <c r="C164" s="55" t="s">
        <v>201</v>
      </c>
      <c r="D164" s="99"/>
    </row>
    <row r="165" spans="1:4" s="13" customFormat="1" ht="15" x14ac:dyDescent="0.2">
      <c r="A165" s="55" t="s">
        <v>202</v>
      </c>
      <c r="B165" s="76">
        <v>202599.8</v>
      </c>
      <c r="C165" s="55" t="s">
        <v>203</v>
      </c>
      <c r="D165" s="99"/>
    </row>
    <row r="166" spans="1:4" s="13" customFormat="1" x14ac:dyDescent="0.25">
      <c r="A166" s="58"/>
      <c r="B166" s="34">
        <f>SUBTOTAL(9,B161:B165)</f>
        <v>569685.28</v>
      </c>
      <c r="C166" s="95"/>
      <c r="D166" s="96"/>
    </row>
    <row r="167" spans="1:4" s="13" customFormat="1" x14ac:dyDescent="0.25">
      <c r="A167" s="7"/>
      <c r="B167" s="87"/>
      <c r="C167" s="22"/>
      <c r="D167" s="22"/>
    </row>
    <row r="168" spans="1:4" s="13" customFormat="1" x14ac:dyDescent="0.25">
      <c r="A168" s="97" t="s">
        <v>204</v>
      </c>
      <c r="B168" s="98"/>
      <c r="C168" s="98"/>
      <c r="D168" s="98"/>
    </row>
    <row r="169" spans="1:4" s="13" customFormat="1" x14ac:dyDescent="0.25">
      <c r="A169" s="53" t="s">
        <v>7</v>
      </c>
      <c r="B169" s="53" t="s">
        <v>8</v>
      </c>
      <c r="C169" s="54" t="s">
        <v>9</v>
      </c>
      <c r="D169" s="19" t="s">
        <v>10</v>
      </c>
    </row>
    <row r="170" spans="1:4" s="13" customFormat="1" ht="15" x14ac:dyDescent="0.2">
      <c r="A170" s="55" t="s">
        <v>205</v>
      </c>
      <c r="B170" s="63">
        <v>1755</v>
      </c>
      <c r="C170" s="55" t="s">
        <v>206</v>
      </c>
      <c r="D170" s="83"/>
    </row>
    <row r="171" spans="1:4" s="13" customFormat="1" ht="15" customHeight="1" x14ac:dyDescent="0.2">
      <c r="A171" s="55" t="s">
        <v>207</v>
      </c>
      <c r="B171" s="63">
        <v>114903</v>
      </c>
      <c r="C171" s="55" t="s">
        <v>208</v>
      </c>
      <c r="D171" s="100"/>
    </row>
    <row r="172" spans="1:4" s="13" customFormat="1" x14ac:dyDescent="0.25">
      <c r="A172" s="58"/>
      <c r="B172" s="34">
        <f>SUBTOTAL(9,B170:B171)</f>
        <v>116658</v>
      </c>
      <c r="C172" s="95"/>
      <c r="D172" s="96"/>
    </row>
    <row r="173" spans="1:4" s="13" customFormat="1" x14ac:dyDescent="0.25">
      <c r="A173" s="7"/>
      <c r="B173" s="87"/>
      <c r="C173" s="22"/>
      <c r="D173" s="22"/>
    </row>
    <row r="174" spans="1:4" s="13" customFormat="1" x14ac:dyDescent="0.25">
      <c r="A174" s="97" t="s">
        <v>209</v>
      </c>
      <c r="B174" s="98"/>
      <c r="C174" s="98"/>
      <c r="D174" s="98"/>
    </row>
    <row r="175" spans="1:4" s="13" customFormat="1" x14ac:dyDescent="0.25">
      <c r="A175" s="101" t="s">
        <v>7</v>
      </c>
      <c r="B175" s="101" t="s">
        <v>8</v>
      </c>
      <c r="C175" s="102" t="s">
        <v>9</v>
      </c>
      <c r="D175" s="19" t="s">
        <v>10</v>
      </c>
    </row>
    <row r="176" spans="1:4" s="13" customFormat="1" ht="15" x14ac:dyDescent="0.2">
      <c r="A176" s="17" t="s">
        <v>210</v>
      </c>
      <c r="B176" s="18">
        <v>68640</v>
      </c>
      <c r="C176" s="17" t="s">
        <v>211</v>
      </c>
      <c r="D176" s="83"/>
    </row>
    <row r="177" spans="1:4" s="13" customFormat="1" ht="15" x14ac:dyDescent="0.2">
      <c r="A177" s="17" t="s">
        <v>190</v>
      </c>
      <c r="B177" s="18">
        <v>107416</v>
      </c>
      <c r="C177" s="17" t="s">
        <v>212</v>
      </c>
      <c r="D177" s="83"/>
    </row>
    <row r="178" spans="1:4" s="13" customFormat="1" x14ac:dyDescent="0.25">
      <c r="A178" s="58"/>
      <c r="B178" s="34">
        <f>SUBTOTAL(9,B176:B177)</f>
        <v>176056</v>
      </c>
      <c r="C178" s="95"/>
      <c r="D178" s="96"/>
    </row>
    <row r="179" spans="1:4" s="13" customFormat="1" x14ac:dyDescent="0.25">
      <c r="A179" s="7"/>
      <c r="B179" s="87"/>
      <c r="C179" s="22"/>
      <c r="D179" s="22"/>
    </row>
    <row r="180" spans="1:4" s="13" customFormat="1" x14ac:dyDescent="0.25">
      <c r="A180" s="97" t="s">
        <v>213</v>
      </c>
      <c r="B180" s="98"/>
      <c r="C180" s="98"/>
      <c r="D180" s="98"/>
    </row>
    <row r="181" spans="1:4" s="13" customFormat="1" x14ac:dyDescent="0.25">
      <c r="A181" s="53" t="s">
        <v>7</v>
      </c>
      <c r="B181" s="53" t="s">
        <v>8</v>
      </c>
      <c r="C181" s="54" t="s">
        <v>9</v>
      </c>
      <c r="D181" s="19" t="s">
        <v>10</v>
      </c>
    </row>
    <row r="182" spans="1:4" s="13" customFormat="1" ht="12.75" x14ac:dyDescent="0.2">
      <c r="A182" s="103" t="s">
        <v>214</v>
      </c>
      <c r="B182" s="76">
        <v>237336</v>
      </c>
      <c r="C182" s="104" t="s">
        <v>215</v>
      </c>
      <c r="D182" s="105"/>
    </row>
    <row r="183" spans="1:4" s="13" customFormat="1" x14ac:dyDescent="0.25">
      <c r="A183" s="58"/>
      <c r="B183" s="34">
        <f>SUBTOTAL(9,B182:B182)</f>
        <v>237336</v>
      </c>
      <c r="C183" s="95"/>
      <c r="D183" s="96"/>
    </row>
    <row r="184" spans="1:4" s="13" customFormat="1" ht="15" x14ac:dyDescent="0.2">
      <c r="A184" s="7"/>
      <c r="B184" s="7"/>
      <c r="C184" s="7"/>
      <c r="D184" s="7"/>
    </row>
    <row r="185" spans="1:4" s="13" customFormat="1" x14ac:dyDescent="0.25">
      <c r="A185" s="97" t="s">
        <v>216</v>
      </c>
      <c r="B185" s="98"/>
      <c r="C185" s="98"/>
      <c r="D185" s="98"/>
    </row>
    <row r="186" spans="1:4" s="13" customFormat="1" ht="15.75" customHeight="1" x14ac:dyDescent="0.25">
      <c r="A186" s="101" t="s">
        <v>7</v>
      </c>
      <c r="B186" s="101" t="s">
        <v>8</v>
      </c>
      <c r="C186" s="102" t="s">
        <v>9</v>
      </c>
      <c r="D186" s="106" t="s">
        <v>10</v>
      </c>
    </row>
    <row r="187" spans="1:4" s="13" customFormat="1" ht="15.75" customHeight="1" x14ac:dyDescent="0.2">
      <c r="A187" s="17" t="s">
        <v>217</v>
      </c>
      <c r="B187" s="18">
        <v>50000</v>
      </c>
      <c r="C187" s="107" t="s">
        <v>218</v>
      </c>
      <c r="D187" s="108"/>
    </row>
    <row r="188" spans="1:4" s="7" customFormat="1" ht="17.25" customHeight="1" x14ac:dyDescent="0.25">
      <c r="A188" s="19"/>
      <c r="B188" s="34">
        <f>SUBTOTAL(9,B187:B187)</f>
        <v>50000</v>
      </c>
      <c r="C188" s="95"/>
      <c r="D188" s="96"/>
    </row>
    <row r="189" spans="1:4" s="7" customFormat="1" ht="17.25" customHeight="1" x14ac:dyDescent="0.25">
      <c r="A189" s="23"/>
      <c r="B189" s="109"/>
      <c r="C189" s="110"/>
      <c r="D189" s="75"/>
    </row>
    <row r="190" spans="1:4" s="13" customFormat="1" x14ac:dyDescent="0.25">
      <c r="A190" s="97" t="s">
        <v>219</v>
      </c>
      <c r="B190" s="98"/>
      <c r="C190" s="98"/>
      <c r="D190" s="98"/>
    </row>
    <row r="191" spans="1:4" s="13" customFormat="1" x14ac:dyDescent="0.25">
      <c r="A191" s="53" t="s">
        <v>7</v>
      </c>
      <c r="B191" s="53" t="s">
        <v>8</v>
      </c>
      <c r="C191" s="54" t="s">
        <v>9</v>
      </c>
      <c r="D191" s="19" t="s">
        <v>10</v>
      </c>
    </row>
    <row r="192" spans="1:4" s="13" customFormat="1" ht="12.75" x14ac:dyDescent="0.2">
      <c r="A192" s="55" t="s">
        <v>190</v>
      </c>
      <c r="B192" s="74">
        <v>68991</v>
      </c>
      <c r="C192" s="104" t="s">
        <v>220</v>
      </c>
      <c r="D192" s="105"/>
    </row>
    <row r="193" spans="1:4" s="13" customFormat="1" x14ac:dyDescent="0.25">
      <c r="A193" s="58"/>
      <c r="B193" s="34">
        <f>SUBTOTAL(9,B192:B192)</f>
        <v>68991</v>
      </c>
      <c r="C193" s="95"/>
      <c r="D193" s="96"/>
    </row>
    <row r="194" spans="1:4" s="13" customFormat="1" x14ac:dyDescent="0.25">
      <c r="A194" s="23"/>
      <c r="B194" s="91"/>
      <c r="C194" s="110"/>
      <c r="D194" s="75"/>
    </row>
    <row r="195" spans="1:4" s="7" customFormat="1" ht="17.25" customHeight="1" x14ac:dyDescent="0.25">
      <c r="A195" s="111" t="s">
        <v>221</v>
      </c>
      <c r="B195" s="112"/>
      <c r="C195" s="112"/>
      <c r="D195" s="113"/>
    </row>
    <row r="196" spans="1:4" s="7" customFormat="1" ht="17.25" customHeight="1" x14ac:dyDescent="0.25">
      <c r="A196" s="53" t="s">
        <v>7</v>
      </c>
      <c r="B196" s="53" t="s">
        <v>8</v>
      </c>
      <c r="C196" s="54" t="s">
        <v>9</v>
      </c>
      <c r="D196" s="58" t="s">
        <v>10</v>
      </c>
    </row>
    <row r="197" spans="1:4" s="7" customFormat="1" ht="17.25" customHeight="1" x14ac:dyDescent="0.2">
      <c r="A197" s="114" t="s">
        <v>222</v>
      </c>
      <c r="B197" s="115">
        <v>516780</v>
      </c>
      <c r="C197" s="116" t="s">
        <v>223</v>
      </c>
      <c r="D197" s="83"/>
    </row>
    <row r="198" spans="1:4" s="7" customFormat="1" ht="17.25" customHeight="1" x14ac:dyDescent="0.2">
      <c r="A198" s="114" t="s">
        <v>202</v>
      </c>
      <c r="B198" s="115">
        <v>2100000</v>
      </c>
      <c r="C198" s="116" t="s">
        <v>224</v>
      </c>
      <c r="D198" s="83"/>
    </row>
    <row r="199" spans="1:4" s="7" customFormat="1" ht="17.25" customHeight="1" x14ac:dyDescent="0.2">
      <c r="A199" s="114" t="s">
        <v>222</v>
      </c>
      <c r="B199" s="115">
        <v>516780</v>
      </c>
      <c r="C199" s="116" t="s">
        <v>225</v>
      </c>
      <c r="D199" s="83"/>
    </row>
    <row r="200" spans="1:4" s="7" customFormat="1" ht="17.25" customHeight="1" x14ac:dyDescent="0.25">
      <c r="A200" s="58"/>
      <c r="B200" s="34">
        <f>SUBTOTAL(9,B197:B199)</f>
        <v>3133560</v>
      </c>
      <c r="C200" s="58"/>
      <c r="D200" s="58"/>
    </row>
    <row r="201" spans="1:4" s="7" customFormat="1" ht="17.25" customHeight="1" x14ac:dyDescent="0.2"/>
    <row r="202" spans="1:4" s="7" customFormat="1" ht="17.25" customHeight="1" x14ac:dyDescent="0.25">
      <c r="A202" s="117" t="s">
        <v>226</v>
      </c>
      <c r="B202" s="52"/>
      <c r="C202" s="52"/>
      <c r="D202" s="52"/>
    </row>
    <row r="203" spans="1:4" s="7" customFormat="1" ht="17.25" customHeight="1" x14ac:dyDescent="0.25">
      <c r="A203" s="53" t="s">
        <v>7</v>
      </c>
      <c r="B203" s="53" t="s">
        <v>8</v>
      </c>
      <c r="C203" s="102" t="s">
        <v>9</v>
      </c>
      <c r="D203" s="106" t="s">
        <v>10</v>
      </c>
    </row>
    <row r="204" spans="1:4" s="7" customFormat="1" ht="17.25" customHeight="1" x14ac:dyDescent="0.2">
      <c r="A204" s="114" t="s">
        <v>227</v>
      </c>
      <c r="B204" s="118">
        <v>17949685.02</v>
      </c>
      <c r="C204" s="119" t="s">
        <v>228</v>
      </c>
      <c r="D204" s="120"/>
    </row>
    <row r="205" spans="1:4" s="7" customFormat="1" ht="17.25" customHeight="1" x14ac:dyDescent="0.2">
      <c r="A205" s="114" t="s">
        <v>190</v>
      </c>
      <c r="B205" s="118">
        <v>913500</v>
      </c>
      <c r="C205" s="119" t="s">
        <v>229</v>
      </c>
      <c r="D205" s="120"/>
    </row>
    <row r="206" spans="1:4" s="7" customFormat="1" ht="17.25" customHeight="1" x14ac:dyDescent="0.2">
      <c r="A206" s="114" t="s">
        <v>230</v>
      </c>
      <c r="B206" s="118">
        <v>1176523.33</v>
      </c>
      <c r="C206" s="119" t="s">
        <v>231</v>
      </c>
      <c r="D206" s="120"/>
    </row>
    <row r="207" spans="1:4" s="7" customFormat="1" ht="17.25" customHeight="1" x14ac:dyDescent="0.2">
      <c r="A207" s="114" t="s">
        <v>227</v>
      </c>
      <c r="B207" s="118">
        <v>12564779.52</v>
      </c>
      <c r="C207" s="119" t="s">
        <v>232</v>
      </c>
      <c r="D207" s="120"/>
    </row>
    <row r="208" spans="1:4" s="7" customFormat="1" ht="17.25" customHeight="1" x14ac:dyDescent="0.2">
      <c r="A208" s="114" t="s">
        <v>233</v>
      </c>
      <c r="B208" s="118">
        <v>40020</v>
      </c>
      <c r="C208" s="119" t="s">
        <v>234</v>
      </c>
      <c r="D208" s="120"/>
    </row>
    <row r="209" spans="1:4" s="7" customFormat="1" ht="17.25" customHeight="1" x14ac:dyDescent="0.2">
      <c r="A209" s="114" t="s">
        <v>227</v>
      </c>
      <c r="B209" s="118">
        <v>5384905.5</v>
      </c>
      <c r="C209" s="119" t="s">
        <v>235</v>
      </c>
      <c r="D209" s="120"/>
    </row>
    <row r="210" spans="1:4" s="7" customFormat="1" ht="17.25" customHeight="1" x14ac:dyDescent="0.2">
      <c r="A210" s="114" t="s">
        <v>190</v>
      </c>
      <c r="B210" s="118">
        <v>913500</v>
      </c>
      <c r="C210" s="119" t="s">
        <v>236</v>
      </c>
      <c r="D210" s="120"/>
    </row>
    <row r="211" spans="1:4" s="7" customFormat="1" ht="17.25" customHeight="1" x14ac:dyDescent="0.2">
      <c r="A211" s="114" t="s">
        <v>230</v>
      </c>
      <c r="B211" s="118">
        <v>1176523.33</v>
      </c>
      <c r="C211" s="119" t="s">
        <v>237</v>
      </c>
      <c r="D211" s="120"/>
    </row>
    <row r="212" spans="1:4" s="7" customFormat="1" ht="17.25" customHeight="1" x14ac:dyDescent="0.25">
      <c r="A212" s="33"/>
      <c r="B212" s="34">
        <f>SUBTOTAL(9,B204:B211)</f>
        <v>40119436.700000003</v>
      </c>
      <c r="C212" s="121"/>
      <c r="D212" s="121"/>
    </row>
    <row r="213" spans="1:4" s="7" customFormat="1" ht="17.25" customHeight="1" x14ac:dyDescent="0.25">
      <c r="A213" s="33"/>
      <c r="B213" s="122"/>
      <c r="C213" s="81"/>
      <c r="D213" s="81"/>
    </row>
    <row r="214" spans="1:4" s="7" customFormat="1" ht="15.75" customHeight="1" x14ac:dyDescent="0.25">
      <c r="A214" s="117" t="s">
        <v>238</v>
      </c>
      <c r="B214" s="52"/>
      <c r="C214" s="52"/>
      <c r="D214" s="52"/>
    </row>
    <row r="215" spans="1:4" s="7" customFormat="1" ht="15.75" customHeight="1" x14ac:dyDescent="0.25">
      <c r="A215" s="123" t="s">
        <v>7</v>
      </c>
      <c r="B215" s="123" t="s">
        <v>8</v>
      </c>
      <c r="C215" s="124" t="s">
        <v>9</v>
      </c>
      <c r="D215" s="125" t="s">
        <v>10</v>
      </c>
    </row>
    <row r="216" spans="1:4" s="7" customFormat="1" ht="15.75" customHeight="1" x14ac:dyDescent="0.2">
      <c r="A216" s="17" t="s">
        <v>190</v>
      </c>
      <c r="B216" s="18">
        <v>3353649.9</v>
      </c>
      <c r="C216" s="17" t="s">
        <v>239</v>
      </c>
      <c r="D216" s="17"/>
    </row>
    <row r="217" spans="1:4" s="7" customFormat="1" ht="15.75" customHeight="1" x14ac:dyDescent="0.2">
      <c r="A217" s="17" t="s">
        <v>190</v>
      </c>
      <c r="B217" s="18">
        <v>3353649.9</v>
      </c>
      <c r="C217" s="17" t="s">
        <v>240</v>
      </c>
      <c r="D217" s="17"/>
    </row>
    <row r="218" spans="1:4" s="7" customFormat="1" ht="15.75" customHeight="1" x14ac:dyDescent="0.2">
      <c r="A218" s="17" t="s">
        <v>190</v>
      </c>
      <c r="B218" s="18">
        <v>701064</v>
      </c>
      <c r="C218" s="17" t="s">
        <v>241</v>
      </c>
      <c r="D218" s="17"/>
    </row>
    <row r="219" spans="1:4" s="7" customFormat="1" ht="15.75" customHeight="1" x14ac:dyDescent="0.2">
      <c r="A219" s="17" t="s">
        <v>242</v>
      </c>
      <c r="B219" s="18">
        <v>446160</v>
      </c>
      <c r="C219" s="17" t="s">
        <v>243</v>
      </c>
      <c r="D219" s="81"/>
    </row>
    <row r="220" spans="1:4" s="7" customFormat="1" ht="15.75" customHeight="1" x14ac:dyDescent="0.2">
      <c r="A220" s="17" t="s">
        <v>244</v>
      </c>
      <c r="B220" s="126">
        <v>990303.6</v>
      </c>
      <c r="C220" s="17" t="s">
        <v>245</v>
      </c>
      <c r="D220" s="81"/>
    </row>
    <row r="221" spans="1:4" s="7" customFormat="1" ht="15.75" customHeight="1" x14ac:dyDescent="0.2">
      <c r="A221" s="17" t="s">
        <v>246</v>
      </c>
      <c r="B221" s="18">
        <v>50692</v>
      </c>
      <c r="C221" s="17" t="s">
        <v>247</v>
      </c>
      <c r="D221" s="17"/>
    </row>
    <row r="222" spans="1:4" s="7" customFormat="1" ht="15.75" customHeight="1" x14ac:dyDescent="0.25">
      <c r="A222" s="33"/>
      <c r="B222" s="127">
        <f>SUBTOTAL(9,B216:B221)</f>
        <v>8895519.4000000004</v>
      </c>
      <c r="C222" s="21"/>
      <c r="D222" s="75"/>
    </row>
    <row r="223" spans="1:4" s="7" customFormat="1" ht="17.25" customHeight="1" x14ac:dyDescent="0.2"/>
    <row r="224" spans="1:4" s="7" customFormat="1" ht="17.25" customHeight="1" x14ac:dyDescent="0.25">
      <c r="A224" s="59" t="s">
        <v>248</v>
      </c>
      <c r="B224" s="60"/>
      <c r="C224" s="60"/>
      <c r="D224" s="61"/>
    </row>
    <row r="225" spans="1:4" s="7" customFormat="1" ht="17.25" customHeight="1" x14ac:dyDescent="0.25">
      <c r="A225" s="128" t="s">
        <v>7</v>
      </c>
      <c r="B225" s="129" t="s">
        <v>8</v>
      </c>
      <c r="C225" s="102" t="s">
        <v>9</v>
      </c>
      <c r="D225" s="106"/>
    </row>
    <row r="226" spans="1:4" s="7" customFormat="1" ht="17.25" customHeight="1" x14ac:dyDescent="0.2">
      <c r="A226" s="17" t="s">
        <v>210</v>
      </c>
      <c r="B226" s="130">
        <v>54810</v>
      </c>
      <c r="C226" s="17" t="s">
        <v>249</v>
      </c>
      <c r="D226" s="17"/>
    </row>
    <row r="227" spans="1:4" s="7" customFormat="1" ht="17.25" customHeight="1" x14ac:dyDescent="0.2">
      <c r="A227" s="17" t="s">
        <v>210</v>
      </c>
      <c r="B227" s="18">
        <v>54810</v>
      </c>
      <c r="C227" s="17" t="s">
        <v>250</v>
      </c>
      <c r="D227" s="17"/>
    </row>
    <row r="228" spans="1:4" s="7" customFormat="1" ht="17.25" customHeight="1" x14ac:dyDescent="0.25">
      <c r="A228" s="33"/>
      <c r="B228" s="34">
        <f>SUBTOTAL(9,B226:B227)</f>
        <v>109620</v>
      </c>
      <c r="C228" s="33"/>
      <c r="D228" s="33"/>
    </row>
    <row r="229" spans="1:4" s="7" customFormat="1" ht="17.25" customHeight="1" x14ac:dyDescent="0.2"/>
    <row r="230" spans="1:4" s="7" customFormat="1" ht="15.75" customHeight="1" x14ac:dyDescent="0.25">
      <c r="A230" s="117" t="s">
        <v>251</v>
      </c>
      <c r="B230" s="52"/>
      <c r="C230" s="52"/>
      <c r="D230" s="52"/>
    </row>
    <row r="231" spans="1:4" s="7" customFormat="1" ht="15.75" customHeight="1" x14ac:dyDescent="0.25">
      <c r="A231" s="123" t="s">
        <v>7</v>
      </c>
      <c r="B231" s="123" t="s">
        <v>8</v>
      </c>
      <c r="C231" s="124" t="s">
        <v>9</v>
      </c>
      <c r="D231" s="131" t="s">
        <v>10</v>
      </c>
    </row>
    <row r="232" spans="1:4" s="7" customFormat="1" ht="15.75" customHeight="1" x14ac:dyDescent="0.2">
      <c r="A232" s="17" t="s">
        <v>210</v>
      </c>
      <c r="B232" s="18">
        <v>57200.02</v>
      </c>
      <c r="C232" s="17" t="s">
        <v>252</v>
      </c>
      <c r="D232" s="17"/>
    </row>
    <row r="233" spans="1:4" s="7" customFormat="1" ht="15.75" customHeight="1" x14ac:dyDescent="0.25">
      <c r="A233" s="19"/>
      <c r="B233" s="34">
        <f>SUBTOTAL(9,B231:B232)</f>
        <v>57200.02</v>
      </c>
      <c r="C233" s="95"/>
      <c r="D233" s="132"/>
    </row>
    <row r="234" spans="1:4" s="7" customFormat="1" ht="15.75" customHeight="1" x14ac:dyDescent="0.2">
      <c r="B234" s="133"/>
      <c r="C234" s="22"/>
      <c r="D234" s="134"/>
    </row>
    <row r="235" spans="1:4" s="7" customFormat="1" ht="15.75" customHeight="1" x14ac:dyDescent="0.25">
      <c r="A235" s="117" t="s">
        <v>253</v>
      </c>
      <c r="B235" s="52"/>
      <c r="C235" s="52"/>
      <c r="D235" s="52"/>
    </row>
    <row r="236" spans="1:4" s="7" customFormat="1" ht="15.75" customHeight="1" x14ac:dyDescent="0.25">
      <c r="A236" s="123" t="s">
        <v>7</v>
      </c>
      <c r="B236" s="123" t="s">
        <v>8</v>
      </c>
      <c r="C236" s="124" t="s">
        <v>9</v>
      </c>
      <c r="D236" s="131" t="s">
        <v>10</v>
      </c>
    </row>
    <row r="237" spans="1:4" s="7" customFormat="1" ht="15.75" customHeight="1" x14ac:dyDescent="0.2">
      <c r="A237" s="17" t="s">
        <v>254</v>
      </c>
      <c r="B237" s="18">
        <v>56640</v>
      </c>
      <c r="C237" s="17" t="s">
        <v>255</v>
      </c>
      <c r="D237" s="17"/>
    </row>
    <row r="238" spans="1:4" s="7" customFormat="1" ht="15.75" customHeight="1" x14ac:dyDescent="0.25">
      <c r="A238" s="19"/>
      <c r="B238" s="34">
        <f>SUBTOTAL(9,B236:B237)</f>
        <v>56640</v>
      </c>
      <c r="C238" s="95"/>
      <c r="D238" s="132"/>
    </row>
    <row r="239" spans="1:4" ht="15.75" customHeight="1" x14ac:dyDescent="0.2">
      <c r="A239" s="135"/>
      <c r="B239" s="136"/>
      <c r="C239" s="137"/>
    </row>
    <row r="240" spans="1:4" ht="15.75" customHeight="1" x14ac:dyDescent="0.2">
      <c r="A240" s="135"/>
      <c r="B240" s="138"/>
      <c r="C240" s="137"/>
    </row>
    <row r="241" spans="1:2" ht="15.75" customHeight="1" x14ac:dyDescent="0.3">
      <c r="A241" s="139"/>
      <c r="B241" s="140"/>
    </row>
    <row r="243" spans="1:2" ht="15.75" customHeight="1" x14ac:dyDescent="0.25">
      <c r="A243" s="141" t="s">
        <v>256</v>
      </c>
      <c r="B243" s="142">
        <f>+SUBTOTAL(9, B11:B238)</f>
        <v>89004477.530000001</v>
      </c>
    </row>
    <row r="244" spans="1:2" ht="15.75" customHeight="1" x14ac:dyDescent="0.2">
      <c r="A244" s="137"/>
      <c r="B244" s="138"/>
    </row>
    <row r="245" spans="1:2" ht="15.75" customHeight="1" x14ac:dyDescent="0.2">
      <c r="A245" s="135"/>
      <c r="B245" s="136"/>
    </row>
    <row r="246" spans="1:2" ht="15.75" customHeight="1" x14ac:dyDescent="0.2">
      <c r="B246" s="138"/>
    </row>
  </sheetData>
  <mergeCells count="68">
    <mergeCell ref="A235:D235"/>
    <mergeCell ref="C238:D238"/>
    <mergeCell ref="A195:D195"/>
    <mergeCell ref="A202:D202"/>
    <mergeCell ref="A214:D214"/>
    <mergeCell ref="A224:D224"/>
    <mergeCell ref="A230:D230"/>
    <mergeCell ref="C233:D233"/>
    <mergeCell ref="A185:D185"/>
    <mergeCell ref="C187:D187"/>
    <mergeCell ref="C188:D188"/>
    <mergeCell ref="A190:D190"/>
    <mergeCell ref="C192:D192"/>
    <mergeCell ref="C193:D193"/>
    <mergeCell ref="C172:D172"/>
    <mergeCell ref="A174:D174"/>
    <mergeCell ref="C178:D178"/>
    <mergeCell ref="A180:D180"/>
    <mergeCell ref="C182:D182"/>
    <mergeCell ref="C183:D183"/>
    <mergeCell ref="C151:D151"/>
    <mergeCell ref="A153:D153"/>
    <mergeCell ref="C157:D157"/>
    <mergeCell ref="A159:D159"/>
    <mergeCell ref="C166:D166"/>
    <mergeCell ref="A168:D168"/>
    <mergeCell ref="A76:D76"/>
    <mergeCell ref="A84:D84"/>
    <mergeCell ref="C88:D88"/>
    <mergeCell ref="A90:D90"/>
    <mergeCell ref="C146:D146"/>
    <mergeCell ref="A148:D148"/>
    <mergeCell ref="C53:D53"/>
    <mergeCell ref="C54:D54"/>
    <mergeCell ref="C55:D55"/>
    <mergeCell ref="A58:D58"/>
    <mergeCell ref="A63:D63"/>
    <mergeCell ref="A69:D69"/>
    <mergeCell ref="A39:D39"/>
    <mergeCell ref="A44:D44"/>
    <mergeCell ref="C46:D46"/>
    <mergeCell ref="C47:D47"/>
    <mergeCell ref="C48:D48"/>
    <mergeCell ref="A51:D51"/>
    <mergeCell ref="C32:D32"/>
    <mergeCell ref="C33:D33"/>
    <mergeCell ref="C34:D34"/>
    <mergeCell ref="C35:D35"/>
    <mergeCell ref="C36:D36"/>
    <mergeCell ref="C37:D37"/>
    <mergeCell ref="C24:D24"/>
    <mergeCell ref="A27:D27"/>
    <mergeCell ref="C28:D28"/>
    <mergeCell ref="C29:D29"/>
    <mergeCell ref="C30:D30"/>
    <mergeCell ref="C31:D31"/>
    <mergeCell ref="A14:D14"/>
    <mergeCell ref="C16:D16"/>
    <mergeCell ref="C17:D17"/>
    <mergeCell ref="C18:D18"/>
    <mergeCell ref="C19:D19"/>
    <mergeCell ref="A22:D22"/>
    <mergeCell ref="A2:D2"/>
    <mergeCell ref="A3:D3"/>
    <mergeCell ref="A4:D4"/>
    <mergeCell ref="A6:D6"/>
    <mergeCell ref="A8:D8"/>
    <mergeCell ref="A9:D9"/>
  </mergeCells>
  <pageMargins left="0.31496062992125984" right="0.31496062992125984" top="0.35433070866141736" bottom="0.35433070866141736" header="0.31496062992125984" footer="0.31496062992125984"/>
  <pageSetup scale="60" fitToHeight="11" orientation="landscape" verticalDpi="0" r:id="rId1"/>
  <headerFooter>
    <oddFooter>&amp;C&amp;P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Egresos</vt:lpstr>
      <vt:lpstr>Egresos!Área_de_impresión</vt:lpstr>
      <vt:lpstr>Egresos!Títulos_a_imprimir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Usurio</dc:creator>
  <cp:lastModifiedBy>Usurio</cp:lastModifiedBy>
  <dcterms:created xsi:type="dcterms:W3CDTF">2025-11-19T16:56:35Z</dcterms:created>
  <dcterms:modified xsi:type="dcterms:W3CDTF">2025-11-19T16:57:39Z</dcterms:modified>
</cp:coreProperties>
</file>